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oventrycc-my.sharepoint.com/personal/cvdan661_coventry_gov_uk/Documents/(6) Policy/Housing, 5YHLS, BLR/Brownfield Land Register/"/>
    </mc:Choice>
  </mc:AlternateContent>
  <xr:revisionPtr revIDLastSave="15" documentId="8_{B44B5207-2AFD-469A-BEF8-44E19DC693BF}" xr6:coauthVersionLast="47" xr6:coauthVersionMax="47" xr10:uidLastSave="{ED304244-B112-4914-A577-2F7ADA9EF7A0}"/>
  <bookViews>
    <workbookView xWindow="15030" yWindow="-16320" windowWidth="29040" windowHeight="15840" xr2:uid="{162B2427-787A-48C3-9C19-5D6295D95879}"/>
  </bookViews>
  <sheets>
    <sheet name="BLR 2023 Final" sheetId="1" r:id="rId1"/>
    <sheet name="Sheet2" sheetId="2" r:id="rId2"/>
  </sheets>
  <definedNames>
    <definedName name="_xlnm._FilterDatabase" localSheetId="0" hidden="1">'BLR 2023 Final'!$A$1:$Y$68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3" i="1" l="1"/>
</calcChain>
</file>

<file path=xl/sharedStrings.xml><?xml version="1.0" encoding="utf-8"?>
<sst xmlns="http://schemas.openxmlformats.org/spreadsheetml/2006/main" count="1120" uniqueCount="419">
  <si>
    <t>Organisation URI</t>
  </si>
  <si>
    <t>Organisation Label</t>
  </si>
  <si>
    <t>Site Reference</t>
  </si>
  <si>
    <t>Site Name Address</t>
  </si>
  <si>
    <t>Siteplan URL</t>
  </si>
  <si>
    <t>CoordinateReferenceSystem</t>
  </si>
  <si>
    <t>OS Grid Easting</t>
  </si>
  <si>
    <t>OS Grird Northing</t>
  </si>
  <si>
    <t>Hectares</t>
  </si>
  <si>
    <t>OwnershipStatus</t>
  </si>
  <si>
    <t>Deliverable</t>
  </si>
  <si>
    <t>PlanningStatus</t>
  </si>
  <si>
    <t>PermissionType</t>
  </si>
  <si>
    <t>Permission Date</t>
  </si>
  <si>
    <t>Planning History</t>
  </si>
  <si>
    <t>Proposed for Permission in Principle</t>
  </si>
  <si>
    <t>MinNetDwellings</t>
  </si>
  <si>
    <t>Part2</t>
  </si>
  <si>
    <t>Net Dwellings Range From</t>
  </si>
  <si>
    <t>Net Dwellings Range To</t>
  </si>
  <si>
    <t>HazardousSubstances</t>
  </si>
  <si>
    <t>Notes</t>
  </si>
  <si>
    <t>First Added Date</t>
  </si>
  <si>
    <t>Last Updated Date</t>
  </si>
  <si>
    <t>http://opendatacommunities.org/doc/metropolitan-district-council/coventry</t>
  </si>
  <si>
    <t>Coventry City Council</t>
  </si>
  <si>
    <t>BR2</t>
  </si>
  <si>
    <t>Garages off Bowness Close</t>
  </si>
  <si>
    <t>ETRS89</t>
  </si>
  <si>
    <t>unknown ownership</t>
  </si>
  <si>
    <t>not permissioned</t>
  </si>
  <si>
    <t>Derelict and underused parking provision, considered to be a viable redevelopment option that is available and unconstrained. Development will need to consider the loss of parking provision, and have regard to the nearby Springfield Brook and adjacent allotments.</t>
  </si>
  <si>
    <t>owned by a public authority</t>
  </si>
  <si>
    <t>BR4</t>
  </si>
  <si>
    <t>BR5</t>
  </si>
  <si>
    <t>mixed ownership</t>
  </si>
  <si>
    <t>BR6</t>
  </si>
  <si>
    <t>Former Wisteria Lodge, Earlsdon Avenue South</t>
  </si>
  <si>
    <t>yes</t>
  </si>
  <si>
    <t>BR14</t>
  </si>
  <si>
    <t>Expired planning permission for the erection of apartments (REN/2011/0150)</t>
  </si>
  <si>
    <t>current site of car wash and storage including extensive hard standing previously granted permission but now expired. Considered to be a viable redevelopment option that is available.</t>
  </si>
  <si>
    <t>BR15</t>
  </si>
  <si>
    <t>Expired permission for 12 2-bed flats - REN/2011/0815.</t>
  </si>
  <si>
    <t>public house and curtilage.</t>
  </si>
  <si>
    <t>BR19</t>
  </si>
  <si>
    <t>BR20</t>
  </si>
  <si>
    <t>Land at Foleshill Road opposite Cash's lane and Brooklyn Road</t>
  </si>
  <si>
    <t>BR21</t>
  </si>
  <si>
    <t>Land at 8a Lythalls Lane</t>
  </si>
  <si>
    <t>Office and storage building with off road parking. Development will need to be mindful of the necessary boundary treatments and ensure noise and air quality impacts are managed.</t>
  </si>
  <si>
    <t>BR23</t>
  </si>
  <si>
    <t>Foleshill Road/Eagle Street</t>
  </si>
  <si>
    <t>BR26</t>
  </si>
  <si>
    <t>Land to rear of 1037-1039 Foleshill Road</t>
  </si>
  <si>
    <t>BR29</t>
  </si>
  <si>
    <t>Garages adjacent 26 Nunts Lane</t>
  </si>
  <si>
    <t>Garages and off street parking considered to be a viable redevelopment option.</t>
  </si>
  <si>
    <t>BR32</t>
  </si>
  <si>
    <t>Land South West of Weavers Arms, Bell Green Road</t>
  </si>
  <si>
    <t>BR39</t>
  </si>
  <si>
    <t>permissioned</t>
  </si>
  <si>
    <t>full planning permission</t>
  </si>
  <si>
    <t>FUL/2019/3027  - an approved application to convert the existing buildign into 24no flats, including 4 live-wrok apartments. The curtillage of the site remains without permission.</t>
  </si>
  <si>
    <t>Victorian factory building considered to be a viable redevelopment option that is available. Development will need to be mindful of the new canal conservation area and the locally listed building, and satisfy employment land protection policies of the Coventry local plan 2016.</t>
  </si>
  <si>
    <t>BR46</t>
  </si>
  <si>
    <t>Land East of 8 Raglan Street and former University Sports Centre</t>
  </si>
  <si>
    <t>Sport centre and office buildings + off street car park. Development will need to consider change of use policies relating to employment and/or education facilities in the Coventry local plan 2016.</t>
  </si>
  <si>
    <t>BR48</t>
  </si>
  <si>
    <t>Alda Court, Manor House Drive</t>
  </si>
  <si>
    <t>Expired planning permision for deomoliton and erection of 6 new dwellings. FUL/2017/3108</t>
  </si>
  <si>
    <t>Area of commercial property.</t>
  </si>
  <si>
    <t>BR49</t>
  </si>
  <si>
    <t>BR50</t>
  </si>
  <si>
    <t xml:space="preserve">Land at York Street </t>
  </si>
  <si>
    <t>Car Park. Development will need to mitigate any adverse impacts of loss of off-street parking, alongside noise and air quality concerns from the highway.</t>
  </si>
  <si>
    <t>BR52</t>
  </si>
  <si>
    <t>Student Union and Priory Halls, Priory Street</t>
  </si>
  <si>
    <t>BR53</t>
  </si>
  <si>
    <t>Erection of a new build 5 storey mixed use development. Commercial Space at ground floor, with 40no residential unit on the upper floors. FUL/2019/3114</t>
  </si>
  <si>
    <t>BR54</t>
  </si>
  <si>
    <t>Land North of Lamb street and West of Bishop street</t>
  </si>
  <si>
    <t>BR55</t>
  </si>
  <si>
    <t>Chestnut School, 8 Park Road</t>
  </si>
  <si>
    <t>pending decision</t>
  </si>
  <si>
    <t>Site is currently in use as an educational facility, however this is scheduled to move to purpose built provision.</t>
  </si>
  <si>
    <t>BR58</t>
  </si>
  <si>
    <t>Land at Watch Close</t>
  </si>
  <si>
    <t>Mixed commercial buildings considered viable for redevelopment as part of wider regeneration plans</t>
  </si>
  <si>
    <t>BR59</t>
  </si>
  <si>
    <t>Land at Junction of Harper Road and Humber Avenue</t>
  </si>
  <si>
    <t>BR60</t>
  </si>
  <si>
    <t>BR64</t>
  </si>
  <si>
    <t xml:space="preserve">Land rear of 1 Wycliffe Road West </t>
  </si>
  <si>
    <t>Cleared Land considered to be a viable redevelopment option that is available and unconstrained.</t>
  </si>
  <si>
    <t>BR68</t>
  </si>
  <si>
    <t>Pub car park and garden, Craven Street (adjacent to public house rear of 45 Craven Street)</t>
  </si>
  <si>
    <t>Area of scrub land considered to be a viable redevelopment option that is available.  Development will need to be mindful of the conservation area.</t>
  </si>
  <si>
    <t>BR69</t>
  </si>
  <si>
    <t>Argyle House, Collingwood Road</t>
  </si>
  <si>
    <t>BR74</t>
  </si>
  <si>
    <t>36-54 Station Street West</t>
  </si>
  <si>
    <t>BR75</t>
  </si>
  <si>
    <t>1a Sydnall Road</t>
  </si>
  <si>
    <t>BR76</t>
  </si>
  <si>
    <t>5 to 7 Lower Holyhead Road</t>
  </si>
  <si>
    <t>other</t>
  </si>
  <si>
    <t>Demolition of existing warehousing and retail and provision of new purpose built student studio apartments.</t>
  </si>
  <si>
    <t>BR78</t>
  </si>
  <si>
    <t>Bruker UK Ltd Banner Lane</t>
  </si>
  <si>
    <t>outline planning permission</t>
  </si>
  <si>
    <t>Wider site which takes in the Bruker UK HQ and wider curtillage is proposed to be comprehensively redveloped with Bruker moving their HQ building, whilst also developing some of the site for housing.</t>
  </si>
  <si>
    <t>BR79</t>
  </si>
  <si>
    <t>Bannerbrook Local Centre Banner Lane</t>
  </si>
  <si>
    <t>Expired Permision (FUL/2016/2743) for the erection of commercial unit (D1 Use Class) with residential units above adjoining associated car parking spaces and service yard.</t>
  </si>
  <si>
    <t>4</t>
  </si>
  <si>
    <t>Vacant Space located within the Bannerbrook District Centre.</t>
  </si>
  <si>
    <t>Permission Expired</t>
  </si>
  <si>
    <t>BR81</t>
  </si>
  <si>
    <t>Aintree House Aintree Close</t>
  </si>
  <si>
    <t>Site is currently used as a builders yard.</t>
  </si>
  <si>
    <t>BR83</t>
  </si>
  <si>
    <t>Ritz Cinema Windmill Road</t>
  </si>
  <si>
    <t>Existing former cinema building remains on site.</t>
  </si>
  <si>
    <t>BR85</t>
  </si>
  <si>
    <t>Whitmore Park</t>
  </si>
  <si>
    <t>Work has commenced on site, but is yet to be fully developed.</t>
  </si>
  <si>
    <t>BR86</t>
  </si>
  <si>
    <t>Site of LTI Factory, Holyhead Road</t>
  </si>
  <si>
    <t>Site is cleared and vacant following the demolition of the former LTI Factory.</t>
  </si>
  <si>
    <t>BR87</t>
  </si>
  <si>
    <t>Former Transco Site, Abbots Lane</t>
  </si>
  <si>
    <t>Linear Park (approx 0.44ha) of the site has been completed, so is therefore no longer available for development.  The rest of the site remains clear and vacant.</t>
  </si>
  <si>
    <t>BR88</t>
  </si>
  <si>
    <t>Land at Sandy Lane</t>
  </si>
  <si>
    <t>Site is currently host to a variety of commercial and light industrial uses.</t>
  </si>
  <si>
    <t>BR89</t>
  </si>
  <si>
    <t>Land at Carlton Road / Old Church Road</t>
  </si>
  <si>
    <t>Site is situated within a predominantly residential area and development is capable of creating a suitable residential environment.</t>
  </si>
  <si>
    <t>BR90</t>
  </si>
  <si>
    <t>Land at Durbar Avenue</t>
  </si>
  <si>
    <t>Site is alloacted for mixed use in the Coventry Local Plan.</t>
  </si>
  <si>
    <t>The site is situated within a sustainable location and development is capable of creating a suitable environment</t>
  </si>
  <si>
    <t>BR91</t>
  </si>
  <si>
    <t>Woodfield School site, Stoneleigh Road</t>
  </si>
  <si>
    <t>Is an allocated housing site in the Coventry Local Plan.  OUT/2022/0552 - pending application for the erection of 24 residential dwellings.</t>
  </si>
  <si>
    <t>The site and application (OUT/2022/0552) is part of a wider application which will see the existing school relocated, leaving the site available for residential development.</t>
  </si>
  <si>
    <t>BR92</t>
  </si>
  <si>
    <t>Land at the junction of Jardine Crescent and Jobs Lane</t>
  </si>
  <si>
    <t>BR93</t>
  </si>
  <si>
    <t>The Grange Children's Home, Waste Lane</t>
  </si>
  <si>
    <t>not owned by a public authority</t>
  </si>
  <si>
    <t>BR95</t>
  </si>
  <si>
    <t>St Nicholas Church, Radford, Sherwood Jones Close</t>
  </si>
  <si>
    <t>Site is currently occupied by a no longer used locally listed Church. Located within a predominantly residential area.</t>
  </si>
  <si>
    <t>BR96</t>
  </si>
  <si>
    <t>Burbidge and Son Factory Building – Land and Buildings on the South of Awson Street, CV6 5GJ</t>
  </si>
  <si>
    <t>Currently occupied by a factory located in a mainly residential area.</t>
  </si>
  <si>
    <t>BR98</t>
  </si>
  <si>
    <t>New Gate Court Business Park, Paradise Street, Coventry, CV1 2RU</t>
  </si>
  <si>
    <t>Decision pending for the demolition of existing buildings and erection of a 18 storey mixed use development. Ground floor is proposed to be developed as commercial Class E uses and 309 residential dwellings. FUL/2022/2635</t>
  </si>
  <si>
    <t>The site is currently occupied by a variety of commecrial uses on the eastern part of the site and vacant and derlict land on the western part.</t>
  </si>
  <si>
    <t>BR99</t>
  </si>
  <si>
    <t>Former School Site, New Century Park - Land to the south of Isadora Lea, New Century Park, CV3 1JH</t>
  </si>
  <si>
    <t>Vacant cleared land located within a mainly residential area. Sports club borderes the site to the east.</t>
  </si>
  <si>
    <t>BR100</t>
  </si>
  <si>
    <t>BR101</t>
  </si>
  <si>
    <t>Land at Caradoc Close, Henley, Coventry  </t>
  </si>
  <si>
    <t>BR102</t>
  </si>
  <si>
    <t>Carpark site located alongside a main route into the City Cetre.</t>
  </si>
  <si>
    <t>BR103</t>
  </si>
  <si>
    <t>The land as submitted as part of the 2022 call for sites has previosuly been part of a wider site which received permission (FUL/2019/2564) for "Demolition and replacement of orangery, erection of scooter store, external alterations and landscaping."</t>
  </si>
  <si>
    <t>The site as submitted represents a plot of vacant land located within a otherwise built up frontage of existing residential terraced dwellings.</t>
  </si>
  <si>
    <t>BR104</t>
  </si>
  <si>
    <t>Stoney Stanton Road Park - Land adjacent to 645 Stoney Stanton Road, Coventry </t>
  </si>
  <si>
    <t xml:space="preserve">Existing pocket park located on a busy main road, the site is neighboured immediately by various commercial uses. </t>
  </si>
  <si>
    <t>BR105</t>
  </si>
  <si>
    <t>Former Chace School, Chace Avenue, Willenhall Coventry  </t>
  </si>
  <si>
    <t>Former School, site is vacant and cleared, lies within a wider residential area.</t>
  </si>
  <si>
    <t>BR106</t>
  </si>
  <si>
    <t>Site was formally the Allesley Hotel, site includes this and the wider curtiallage of the hotel.</t>
  </si>
  <si>
    <t>BR107</t>
  </si>
  <si>
    <t xml:space="preserve">Site is currently used by a window manufacturing company. Site sites witing an immediate area that is broadly industrial in nature with the wider surrounding area residential in character. </t>
  </si>
  <si>
    <t>BR108</t>
  </si>
  <si>
    <t>Foleshill Carpet Centre Unit D &amp; E,32-42 East Street, Coventry</t>
  </si>
  <si>
    <t>Currently used as a carpet and flooring warehouse and shopfront. Site is located within an immediate area that has other industrial uses, wider area is more residential in nature.</t>
  </si>
  <si>
    <t>BR109</t>
  </si>
  <si>
    <t>Fosse Precision East Street, Coventry, West Midlands, CV1 5LS </t>
  </si>
  <si>
    <t xml:space="preserve">Site is currently occupied by an engineering works, located in a wider site  with other industrial ueses, at a wider level, the surroudning area is broadly residential in character. </t>
  </si>
  <si>
    <t>BR110</t>
  </si>
  <si>
    <t>J J Radiators, 48 Days Lane, Coventry CV1 5LE</t>
  </si>
  <si>
    <t>Currently used as a manufacturing unit, located within a wider site with other industrial uses, at a wider level, the surrounding area is broadly residential in character.</t>
  </si>
  <si>
    <t>BR111</t>
  </si>
  <si>
    <t> Austin Drive, Coventry, CV6 7NS</t>
  </si>
  <si>
    <t>BR112</t>
  </si>
  <si>
    <t>Central City Industrial Estate Red Lane, Coventry, CV6 5RY</t>
  </si>
  <si>
    <t>Site currently comprises buildings and hardstanding/service/car parking areas. Former Ordinance works included in Canal Conservation Area.</t>
  </si>
  <si>
    <t>BR114</t>
  </si>
  <si>
    <t>Former Faseman House, Faseman Avenue, Coventry, CV4 9RB</t>
  </si>
  <si>
    <t>Former council area office, site is cleared and is located within an established residential area.</t>
  </si>
  <si>
    <t>BR115</t>
  </si>
  <si>
    <t>Former Vintage House, St. Nicholas Street/Leicester Row, Coventry, CV1 4BN</t>
  </si>
  <si>
    <t>Vacant and cleared site located on the edge of ring road so is likely to be able to accommodate a denser development with several storeys.</t>
  </si>
  <si>
    <t>BR118</t>
  </si>
  <si>
    <t>The Bungalow, Dorchester way, Coventry, CV2 2NB</t>
  </si>
  <si>
    <t xml:space="preserve">Curtilage of site of residential use (former bungalow and appended gardens for caretaker) associated to existing neighbouring school; in addition portion of land fronting Dorchester Way outside of residential curtilage.  Site is overgrown, and existing detached property in a dilapidated state considered unfit for habitation. </t>
  </si>
  <si>
    <t>BR119</t>
  </si>
  <si>
    <t>Land at Lansdowne Street and All Saints Lane, Coventry, CV1 5LN</t>
  </si>
  <si>
    <t>Site is currently used as a car park for Fargo Village, is located in an area that is predominantly residential. Adjacent to the site is a hospital.</t>
  </si>
  <si>
    <t>BR120</t>
  </si>
  <si>
    <t>4-8 and Adj Caludon Road, CV2 4LP</t>
  </si>
  <si>
    <t xml:space="preserve">Expired Planning Permission was granted for the demolition of existing buildings in order to faciliate the ercetion of 21 dwellings. </t>
  </si>
  <si>
    <t xml:space="preserve">Site is locatated at the end of a row of terraced housing, any redvelopment would need involve the demolition of two existing dwellings. The site is also occupied by a car mechanics. </t>
  </si>
  <si>
    <r>
      <t>The Allesley Hotel, </t>
    </r>
    <r>
      <rPr>
        <sz val="11"/>
        <color rgb="FF000000"/>
        <rFont val="Arial"/>
        <family val="2"/>
      </rPr>
      <t>Birmingham Road, Coventry, CV5 9GP</t>
    </r>
  </si>
  <si>
    <r>
      <t xml:space="preserve">Arden Windows, </t>
    </r>
    <r>
      <rPr>
        <sz val="11"/>
        <color rgb="FF000000"/>
        <rFont val="Arial"/>
        <family val="2"/>
      </rPr>
      <t>Arden House, Sparkbrook Street, Coventry, CV1 5ST</t>
    </r>
  </si>
  <si>
    <t>Leicester Row Car Park - Leicester Row, Coventry CV1 4AL </t>
  </si>
  <si>
    <t>Is an allocated housing site - permission refused (FUL/2022/0479) and appeal dismissed for the development of 12 apartments.</t>
  </si>
  <si>
    <t>Is an allocated housing site in the local plan, application ref. FUL/2021/1693 approved on 04.01.23 for the retrospective change of use to an educational facility.</t>
  </si>
  <si>
    <t>OUT/2021/3576 - Refused planning permission, but appeal allowed for 690 dwellings on 16.10.23. The site is allocated for housing in the Coventry Local Plan.</t>
  </si>
  <si>
    <t>Outline Permission granted for the demolition of existing Bruker UK HQ to facilitate the erection of 120 new residential dwellings OUT/2020/2438. Reserved matters application ref. RMM/2022/2337 approved 24.03.23.</t>
  </si>
  <si>
    <t>Site is vacant and cleared located next to a district centre.</t>
  </si>
  <si>
    <t>Site is a housing allocation in the Coventry Local plan.</t>
  </si>
  <si>
    <t>Now expired permission ref. OUT/2013/0569 for the proposed partial demolition of existing former cinema and erection of 9 dwellings (town houses and flats).</t>
  </si>
  <si>
    <t>Expired full planning permision (FUL/2016/0875) granted permission for the ercetion of 9no one bed apartments. DEMN/2018/1400 demolition permission (PA not required) and building has been demolished.</t>
  </si>
  <si>
    <t>Full planning permission granted for the ercection of 24 residential dwellings (FUL/2018/0732). Discharge of conditions application ref. DC/2022/0164 approved 05.06.23</t>
  </si>
  <si>
    <t>Appeal dissmissed on app ef. FUL/2021/3316 for the demolition of existing offices and warehouse buildings to facilitate the erection of the Purpose Built Student Accomodation. APP/U4610/W/22/3300305</t>
  </si>
  <si>
    <t xml:space="preserve">surface level car park </t>
  </si>
  <si>
    <t>Hybrid application for 10 student flats and 21 unit apartment block (FUL/2022/0356) approved 09.12.22.</t>
  </si>
  <si>
    <t>Permission granted for new 19 storey high Purpose Built Student Accommodation (PBSA) building (FUL/2020/3165)</t>
  </si>
  <si>
    <t>Permission refused 2022/0769 for 5 bed HMO at first floor</t>
  </si>
  <si>
    <t>OUT/2019/3028 application for 95 flats disposed of 10.02.22</t>
  </si>
  <si>
    <t>Live applicaton PL/2023/0000199/FUL for 1 x 3-bedroom house</t>
  </si>
  <si>
    <t>Central City Industrial Estate, Red Lane</t>
  </si>
  <si>
    <t>Keresley Clinic, Bennetts Road</t>
  </si>
  <si>
    <t>Newfield House, Kingfield Rd</t>
  </si>
  <si>
    <t>Paybody Building Stoney Stanton Rd</t>
  </si>
  <si>
    <t xml:space="preserve">Land at Sandy Lane </t>
  </si>
  <si>
    <t>Land And Buildings On The South Side Of Awson Street</t>
  </si>
  <si>
    <t>Coventry Central Police Station</t>
  </si>
  <si>
    <t>379 Aldermans Green Rd</t>
  </si>
  <si>
    <t>Bridge Street</t>
  </si>
  <si>
    <t>Chares Ager Smithford Way</t>
  </si>
  <si>
    <t>Lansdowne Street</t>
  </si>
  <si>
    <t>Middleborough Rd</t>
  </si>
  <si>
    <t>New Union Street</t>
  </si>
  <si>
    <t>Silverton Rd</t>
  </si>
  <si>
    <t>Steeple House Percy Street</t>
  </si>
  <si>
    <t>Whitefriars Street Car Park</t>
  </si>
  <si>
    <t>BR122</t>
  </si>
  <si>
    <t>BR123</t>
  </si>
  <si>
    <t>BR124</t>
  </si>
  <si>
    <t>BR125</t>
  </si>
  <si>
    <t>BR128</t>
  </si>
  <si>
    <t>BR127</t>
  </si>
  <si>
    <t>BR129</t>
  </si>
  <si>
    <t>BR130</t>
  </si>
  <si>
    <t>BR131</t>
  </si>
  <si>
    <t>BR132</t>
  </si>
  <si>
    <t>BR133</t>
  </si>
  <si>
    <t>BR134</t>
  </si>
  <si>
    <t>BR135</t>
  </si>
  <si>
    <t>BR136</t>
  </si>
  <si>
    <t>BR137</t>
  </si>
  <si>
    <t>BR138</t>
  </si>
  <si>
    <t>35000sqm</t>
  </si>
  <si>
    <t>BR126</t>
  </si>
  <si>
    <t>Last permission R/2010/1117 for demolition of disused residential care home</t>
  </si>
  <si>
    <t>Small area of grass land beside an existing row of terrace houses. Likely to deliver no more than one dwelling. Any development would need to consider the provision of appropriate amenity space and any impact from the adjacent motorway.</t>
  </si>
  <si>
    <t>Godiva Carpets, Spon End</t>
  </si>
  <si>
    <t>Small area of grass land and mature trees adjacent to the canal</t>
  </si>
  <si>
    <t>Double height former carpet shop and warehouse. Site could be suitable for mixed use development. Any development would need to consider adjacent industrial estate, railway arches, conservation area and ground conditions.</t>
  </si>
  <si>
    <t xml:space="preserve">current retail units and service yard in the city centre close to the central shopping area </t>
  </si>
  <si>
    <t>small area of grass and vegetation in between two rows of terrace housing in a predominantly residential area.</t>
  </si>
  <si>
    <t>Cleared site made up of hard standing with trees around the boundary and adjacent to another area of cleared hard standing that through engagement with the neighbouring landowner could lead to a more comprehensive development. Traditional terrace housing and a neighbouring mental health hospital also adjacent.</t>
  </si>
  <si>
    <t>Small area of grass land and trees. Any development would need to take into account the conservation area and substation on site</t>
  </si>
  <si>
    <t>Vacant multi-storey and suface level car parks in city centre. Permission granted for existing buildings to be demolished. Any new development to take into consideration view cones.</t>
  </si>
  <si>
    <t>Locally lised building and located in a conservation area on the edge of the city centre.</t>
  </si>
  <si>
    <t>Surface level car parkin the city centre close to the university.</t>
  </si>
  <si>
    <t>https://www.coventry.gov.uk/downloads/file/40977/helaa-2023</t>
  </si>
  <si>
    <t>Two to four storey police station with surface level car parking. Once WM police relocate, the site will be vacant.</t>
  </si>
  <si>
    <t>HELAA Site</t>
  </si>
  <si>
    <t>The site is vacant and overgrown with a large area of hardstanding where the original buildings once stood. The site is located in the Kenilworth Road Conservation Area and backs onto the rear gardens of neighbouring properties. The  site considered to be a viable redevelopment option that is available. Development will need to consider the trees that could be identified for protection.</t>
  </si>
  <si>
    <t>The O'Brian Building, 203-269 Foleshill Road and adjoining curtilage</t>
  </si>
  <si>
    <t>To be removed because all conditions discharged and permission implemented</t>
  </si>
  <si>
    <t>Planning permission granted (FUL/2018/1713) for demolition of vacant industrial building adn erection of a 5 storey 87 bedroom PBSA development. Several discharge of conditions applications have been submitted in relation to this application (DC/2019/2709 and DC/2020/1289) and complete demolition took place in 2020</t>
  </si>
  <si>
    <t>To be removed because complete demolition has taken place and therefore development has commenced.</t>
  </si>
  <si>
    <t>To be removed as permission is now built out and occupied</t>
  </si>
  <si>
    <t>Full permission (FUL/2020/0668) granted for demolition of former factory buildings and development of 499 dwellings. The site is part of a wider allocation.</t>
  </si>
  <si>
    <t>To be removed as permission implemented.</t>
  </si>
  <si>
    <t>Site is currently occupied as a children's care home. Given its position within the GB and its heritage status a conversion opportunity is likely to be most suitable. There may be scope for small extensions and new build additions.</t>
  </si>
  <si>
    <t>Permission ref. FUL/2022/1484 granted for 14 single bedroom apartments for assisted living with ancillary office pod on 10/10/22. Several Discharge of Condition applications approved.</t>
  </si>
  <si>
    <t>Industrial premises</t>
  </si>
  <si>
    <t>Low rise medical centre and surface level car park</t>
  </si>
  <si>
    <t>Two storey NHS care and medical facility with surface level car park and open green space</t>
  </si>
  <si>
    <t>Large NHS facility with large surface level car park</t>
  </si>
  <si>
    <t>Former Gala Bingo, Fairfax Street</t>
  </si>
  <si>
    <t>In AMR trajectory</t>
  </si>
  <si>
    <t>BR139</t>
  </si>
  <si>
    <t>BR140</t>
  </si>
  <si>
    <t>152 Far Gosford Street</t>
  </si>
  <si>
    <t>Planning permission FUL/2020/1421 granted for co-living student and non-student accommodation.</t>
  </si>
  <si>
    <t>Planning permission FUL/2020/0640 granted for demolition of existing restaurant and consrtuction of 60 student studios.</t>
  </si>
  <si>
    <t>24 apartments within 3 blocks 2.5-3.5 storeys high. Proposal includes clearance of the existing buildings on site</t>
  </si>
  <si>
    <t>BR141</t>
  </si>
  <si>
    <t>Milverton Gates Care Home, Dawson Road</t>
  </si>
  <si>
    <t>Planning permission FUL/2020/2279 granted for change of use from care home to 10 flats</t>
  </si>
  <si>
    <t>BR142</t>
  </si>
  <si>
    <t>Land adjacent to 49 and 51 Corporation Street</t>
  </si>
  <si>
    <t>Planning permission FUL/2019/3081 granted for change of use and new build element to provide 16 flats</t>
  </si>
  <si>
    <t>BR143</t>
  </si>
  <si>
    <t>The Old Police Station, 519 Tile Hill Lane</t>
  </si>
  <si>
    <t>Planning permission FUL/2020/0617 granted  for demolition of existing building and contruction of 11 flats and 2 houses.</t>
  </si>
  <si>
    <t>Dunsmore Avenue, to the side of 412 and 440</t>
  </si>
  <si>
    <t>Hard standing considered to be readily available. Development will need to consider the loss of informal parking space. Citizen Ownership.</t>
  </si>
  <si>
    <t>Citizen Housing owernship</t>
  </si>
  <si>
    <t>Car parking area owned by Local Authority.</t>
  </si>
  <si>
    <t>Corner of Lower Ford Street and Cox Street  - Former Planet Site</t>
  </si>
  <si>
    <t>University educational buildings and halls of residents, some surface level car parking and Local Authority owned public open space.</t>
  </si>
  <si>
    <t>Land West of Bishop Street (corner with Well Street)</t>
  </si>
  <si>
    <t>Previously developed public open space and vacant land partially owned by Local Authority.</t>
  </si>
  <si>
    <t>Planning application PL/2022/0000185/FULM withdrawn for 7 floors of PBSA</t>
  </si>
  <si>
    <t>Land around the Rugby Stadium, between the Butts and railway line</t>
  </si>
  <si>
    <t>Site contains existing industrial units. Development will need to mitigate noise concerns from the railway line and satisfy employment land protection policies of the Coventry local plan 2016. Planning History indicates intent of owner to redevelopment.</t>
  </si>
  <si>
    <t>Site is currently a vacant, cleared site.</t>
  </si>
  <si>
    <t>To be removed as it has been demonstrated that planning permission has commenced.</t>
  </si>
  <si>
    <t>Site is allocated in the local plan. There is currently a live planning application (FUL/2020/1142) seeking to gain permission for 87 dwellings.</t>
  </si>
  <si>
    <t>Pending application PL/2023/0000437/FULM for demolition of existing church and development of residential care home.</t>
  </si>
  <si>
    <t>Decision pending for 93 dwellings PL/2023/0001869/FULM</t>
  </si>
  <si>
    <t>204-206 Longford Road, Coventry, CV6 6BH</t>
  </si>
  <si>
    <t xml:space="preserve">The site consists of two terrace properties and a vacant overgrown parcel of land. </t>
  </si>
  <si>
    <t>Decision pending for converation and new build to provide 10 flats. PL/2022/0000129/FUL</t>
  </si>
  <si>
    <t>Vacant, cleared site now hard standing. Sites is adjacent to open space and residential development.</t>
  </si>
  <si>
    <t>Land off Silverton Road, Foleshill (part of St Nicholas Court, Crabmill Lane development)</t>
  </si>
  <si>
    <t>Most recent planning permission from 2014 was to change the use from B8 to A1 retail.</t>
  </si>
  <si>
    <t>https://www.coventry.gov.uk/downloads/download/7359/strategic-housing-land-availability-assessment-2016</t>
  </si>
  <si>
    <t>https://www.coventry.gov.uk/downloads/file/25899/final_local_plan_december_2017</t>
  </si>
  <si>
    <t>Exsting building still in use as Banqueting suites, but the large hard standing to the rear used as parking is CCC owned and considered to be a viable redevelopment option that is available. Development would have to demonstrate appropriate access; respond positively to Claybrookes Marsh SSSI boarding the site to the east and satisfy the loss of  parking for the community facilities policy.</t>
  </si>
  <si>
    <t>The Lockhurst Tavern (formerly the Rose Public House) 172 Lockhurst Lane</t>
  </si>
  <si>
    <t>Crow in the Oak PH, 151 Lockhurst Lane</t>
  </si>
  <si>
    <t>Builders Yard, north side of Cash's Lane</t>
  </si>
  <si>
    <t>Vacant land adjacent the canal considered to be a viable redevelopment option that is available and unconstrained. Is essentially a cleared site, last in use as builders yard. It is not clear as to whether it is still being used as such, so could be available. In canal conservation area.</t>
  </si>
  <si>
    <t>Vacant land that has been cleared, with no activity on it since at least 2001, considered to be a viable redevelopment option that is available and unconstrained.</t>
  </si>
  <si>
    <t>Combination of several different sites in commercial / industrial use and vacant land. The vacant land in the north of the site is owened by the Council and is considered viable for development and available.</t>
  </si>
  <si>
    <t xml:space="preserve">Cleared, vacant site since at least 2001 used occationally as a car park that is considered to be a viable redevelopment option that is available and unconstrained. </t>
  </si>
  <si>
    <t>Area of mixed commercial activity including public house, garage facility and private and informal parking on areas of hard standing.</t>
  </si>
  <si>
    <t>Private surface level car park so considered suitable and available for residential development. Development will need to mitigate any adverse impacts of loss of off-street parking, alongside noise and air quality concerns from the Ring Road.</t>
  </si>
  <si>
    <t>Commercial and community buildings partially owned by the Local Authority. Development will need to satisfy community use and employment land protection policies of the Coventry local plan 2016, and mitigate noise and air quality concerns relating to the Ring Road. The Southern Parcel of the site (the Land lying to the south of Lamb Street) has been developed as Student Accomodation.</t>
  </si>
  <si>
    <t>Site is cleared which implements planning permission</t>
  </si>
  <si>
    <t>PL/2023/0001770/LDCE granted on 06.11.23 confirmed that planning permission FUL/2014/4231 for demolition of existing commerical launderette and erection of 9 flats is extant. All pre-commencement conditions were discharged and demolition took place within 3 years.</t>
  </si>
  <si>
    <t>Magnolia View, Wall Hill Road</t>
  </si>
  <si>
    <t>Planning permission FUL/2021/2574 granted for change of use from Sui Generis (dog training/kennels) to 8 dwellings plus one replacement garage (C3).</t>
  </si>
  <si>
    <t>Yard at rear of 254 Humber Road</t>
  </si>
  <si>
    <t>Planning permission FUL/2022/0543 for Demolition of existing buildings and erection of a new building containing 7 flats</t>
  </si>
  <si>
    <t>66-70 Earlsdon Street</t>
  </si>
  <si>
    <t>Planning permission PA/2021/1574 for conversion of upper floors to 5 flats</t>
  </si>
  <si>
    <t>Planning permission FUL/2020/1708 grsnted for Demolition of existing vehicle sales and repairs workshops and associated buildings and erection of three dwellings</t>
  </si>
  <si>
    <t>Land to the rear of 284 Sadler Road</t>
  </si>
  <si>
    <t>Planning permission FUL/2020/1332 granted for erection of two dwellings</t>
  </si>
  <si>
    <t>Land adjacent to 25 Leopold Road</t>
  </si>
  <si>
    <t>City Centre South</t>
  </si>
  <si>
    <t>Warwick University</t>
  </si>
  <si>
    <t>509-511 Walsgrave Road</t>
  </si>
  <si>
    <t>58 Moor Street</t>
  </si>
  <si>
    <t>Planning Permission granted - OUT/2020/2876 for 1,300 units
NMA/2022/2523
S73/2022/3160 - increase heights and units to 1,500
PL/2023/0002218/RVC - Increase heights and units to 1,575
PL/2023/0002533/RESM - Reserved Matters application submitted 01.12.2023</t>
  </si>
  <si>
    <t>Planning permission OUT/2018/2115 for PBSA, new academic buildings and car parking</t>
  </si>
  <si>
    <t>Planning permission OUT/2020/0606 granted for demolition of existing building and development of 32 retirement flats.</t>
  </si>
  <si>
    <t>18.11.2021</t>
  </si>
  <si>
    <t>The Grapes, 85 Radford Road</t>
  </si>
  <si>
    <t>Planning permission FUL/2022/0220 for conversion of upper floors to 17 bedroom HMO.</t>
  </si>
  <si>
    <t>Vincent Wyles House</t>
  </si>
  <si>
    <t>BR145</t>
  </si>
  <si>
    <t>BR146</t>
  </si>
  <si>
    <t>BR147</t>
  </si>
  <si>
    <t>BR148</t>
  </si>
  <si>
    <t>BR149</t>
  </si>
  <si>
    <t>BR150</t>
  </si>
  <si>
    <t>BR151</t>
  </si>
  <si>
    <t>BR152</t>
  </si>
  <si>
    <t>BR153</t>
  </si>
  <si>
    <t>BR154</t>
  </si>
  <si>
    <t>BR155</t>
  </si>
  <si>
    <t>BR156</t>
  </si>
  <si>
    <t>Planning permission OUT/2020/2300 granted for erection of 5 flats</t>
  </si>
  <si>
    <t>https://www.coventry.gov.uk/downloads/download/2678/annual_monitoring_reports</t>
  </si>
  <si>
    <t>Land to the rear of former Social Club, Grange Avenue, Binley</t>
  </si>
  <si>
    <t>A Call for Sites site and the owner is happy for it to be included on the BLR.</t>
  </si>
  <si>
    <t>A Call for Sites site and is owned by the Local Authority.</t>
  </si>
  <si>
    <t>https://www.coventry.gov.uk/downloads/download/7618/housing-and-economic-land-availability-assessment-2023</t>
  </si>
  <si>
    <t>Site Information and Development Description</t>
  </si>
  <si>
    <t>End Date</t>
  </si>
  <si>
    <t>Decision Pending for the erection of 480 dwellings and 1220sqm of commercial/service/live work/community space. - OUT/2021/1807. Site is a housing allocation in the Coventry Local Plan.</t>
  </si>
  <si>
    <t>Site is currently used as a waste storage facility, site is very unlikely to be suitable for resdiential development or for light industrial or retail development. It is located in an area of large commercial shops.</t>
  </si>
  <si>
    <t>REN/2013/0804 granted to replace extant planning permission reference R/2010/0455 determined 14/05/2010 for the demolition of existing buildings and erection of building to provide student study bedroom accommodation and ancillary facilities, to extend the time for implementation.</t>
  </si>
  <si>
    <t>Vacant cleared site located in the city centre. Development would have to take account of noise and pollution from the ring road.</t>
  </si>
  <si>
    <t>Restaurant with hard standing yard, storage, parking to the rear located in the city centre.</t>
  </si>
  <si>
    <t>Care home with off street parking located in a residential area.</t>
  </si>
  <si>
    <t>Four storey building with landscaped open space adjacent used as a pocket park located in the city.</t>
  </si>
  <si>
    <t>Low level utalitarin buildings with hard standing currently used by a hand car washing business.</t>
  </si>
  <si>
    <t>Low level utalitarian buildings with open space adjacent located in the greenbelt surrounded by farm land.</t>
  </si>
  <si>
    <t>Two storey former police station with off street parking to the rear and open space to the front located in a residential area.</t>
  </si>
  <si>
    <t>Part two part three storey building with hardstanding to the front located in a mixed use area of residential, commercial and retail uses.</t>
  </si>
  <si>
    <t>The Piggeries, Dadleys Wood, Wall Hill Road</t>
  </si>
  <si>
    <t>Low level utalitarian buildings with hard standing in between located in the greenbelt surrounded by farm land.</t>
  </si>
  <si>
    <t>Vacant back land site loacted behind houses on all sides with access via a long narrow access way between the houses.</t>
  </si>
  <si>
    <t>Planning permission FUL/2021/2337 granted for erection of two dwellings.</t>
  </si>
  <si>
    <t>Vacant overgrown site between houses.</t>
  </si>
  <si>
    <t>Retail shopping area and car parking in the city centre</t>
  </si>
  <si>
    <t>University Campus that includes academic buildings, halls of residents, landscaped open space and playing fields.</t>
  </si>
  <si>
    <t>Industrial / commercial buildings with hardstanding and off road parking around it located behind houses and adjanct public open space.</t>
  </si>
  <si>
    <t>End of terrace house with vacant land and garages adjacent.</t>
  </si>
  <si>
    <t>Large detached pub building on a corner plot with hard standing and off road car parking to the front and side and large vacant overgrown area to the rear.</t>
  </si>
  <si>
    <t>Prior Approval DEM/2022/2541 demolition approved for 144 apartment block and will be brownfield land available for residential development.</t>
  </si>
  <si>
    <t>Ten storey apartment block within wider estate.</t>
  </si>
  <si>
    <t>Industrial premises and Council assessment concludes retention of employment use is preferable.</t>
  </si>
  <si>
    <t>BR94</t>
  </si>
  <si>
    <t>146-164 Lockhurst Lane (Lola Court)  </t>
  </si>
  <si>
    <t>Site is currenlty used as used car sales business. Ongoing continous business.</t>
  </si>
  <si>
    <t>Total:</t>
  </si>
  <si>
    <t>*Sites highlighted grey are where development has commenced, so they are technically no longer available Brownfield sites, but Planning Practice Guidance says they should not be deleted off the register for histroical reference resaons with an End Date entered acknowledging when the site was developed or determined to no longer be brownfield 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</si>
</sst>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5" x14ac:knownFonts="1">
    <font>
      <sz val="11"/>
      <color theme="1"/>
      <name val="Calibri"/>
      <family val="2"/>
      <scheme val="minor"/>
    </font>
    <font>
      <sz val="10"/>
      <name val="Arial"/>
      <family val="2"/>
    </font>
    <font>
      <sz val="10"/>
      <color indexed="8"/>
      <name val="Arial"/>
      <family val="2"/>
    </font>
    <font>
      <sz val="10"/>
      <color theme="1"/>
      <name val="Arial"/>
      <family val="2"/>
    </font>
    <font>
      <sz val="8"/>
      <name val="Calibri"/>
      <family val="2"/>
      <scheme val="minor"/>
    </font>
    <font>
      <sz val="11"/>
      <color rgb="FF000000"/>
      <name val="Arial"/>
      <family val="2"/>
    </font>
    <font>
      <b/>
      <u/>
      <sz val="11"/>
      <color theme="1"/>
      <name val="Arial"/>
      <family val="2"/>
    </font>
    <font>
      <sz val="11"/>
      <color theme="1"/>
      <name val="Arial"/>
      <family val="2"/>
    </font>
    <font>
      <sz val="11"/>
      <name val="Arial"/>
      <family val="2"/>
    </font>
    <font>
      <sz val="11"/>
      <color indexed="8"/>
      <name val="Arial"/>
      <family val="2"/>
    </font>
    <font>
      <b/>
      <u/>
      <sz val="11"/>
      <color rgb="FFFF0000"/>
      <name val="Arial"/>
      <family val="2"/>
    </font>
    <font>
      <u/>
      <sz val="11"/>
      <color theme="10"/>
      <name val="Calibri"/>
      <family val="2"/>
      <scheme val="minor"/>
    </font>
    <font>
      <u/>
      <sz val="11"/>
      <color theme="10"/>
      <name val="Arial"/>
      <family val="2"/>
    </font>
    <font>
      <b/>
      <u/>
      <sz val="12"/>
      <color theme="1"/>
      <name val="Arial"/>
      <family val="2"/>
    </font>
    <font>
      <sz val="12"/>
      <color theme="1"/>
      <name val="Arial"/>
      <family val="2"/>
    </font>
  </fonts>
  <fills count="4">
    <fill>
      <patternFill patternType="none"/>
    </fill>
    <fill>
      <patternFill patternType="gray125"/>
    </fill>
    <fill>
      <patternFill patternType="solid">
        <fgColor theme="8"/>
        <bgColor indexed="64"/>
      </patternFill>
    </fill>
    <fill>
      <patternFill patternType="solid">
        <fgColor theme="0" tint="-0.34998626667073579"/>
        <bgColor indexed="64"/>
      </patternFill>
    </fill>
  </fills>
  <borders count="6">
    <border>
      <left/>
      <right/>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2" fillId="0" borderId="0"/>
    <xf numFmtId="0" fontId="3" fillId="0" borderId="0"/>
    <xf numFmtId="0" fontId="11" fillId="0" borderId="0" applyNumberFormat="0" applyFill="0" applyBorder="0" applyAlignment="0" applyProtection="0"/>
  </cellStyleXfs>
  <cellXfs count="79">
    <xf numFmtId="0" fontId="0" fillId="0" borderId="0" xfId="0"/>
    <xf numFmtId="0" fontId="6" fillId="0" borderId="1" xfId="0" applyFont="1" applyBorder="1" applyAlignment="1">
      <alignment horizontal="left" vertical="top" wrapText="1"/>
    </xf>
    <xf numFmtId="49" fontId="7" fillId="0" borderId="0" xfId="0" applyNumberFormat="1" applyFont="1" applyAlignment="1">
      <alignment horizontal="left" vertical="top" wrapText="1"/>
    </xf>
    <xf numFmtId="0" fontId="7" fillId="0" borderId="0" xfId="0" applyFont="1" applyAlignment="1">
      <alignment horizontal="left" vertical="top" wrapText="1"/>
    </xf>
    <xf numFmtId="164" fontId="7" fillId="0" borderId="0" xfId="0" applyNumberFormat="1" applyFont="1" applyAlignment="1">
      <alignment horizontal="left" vertical="top" wrapText="1"/>
    </xf>
    <xf numFmtId="1" fontId="7" fillId="0" borderId="0" xfId="0" applyNumberFormat="1" applyFont="1" applyAlignment="1">
      <alignment horizontal="left" vertical="top" wrapText="1"/>
    </xf>
    <xf numFmtId="164" fontId="7" fillId="0" borderId="2" xfId="0" applyNumberFormat="1" applyFont="1" applyBorder="1" applyAlignment="1">
      <alignment horizontal="left" vertical="top" wrapText="1"/>
    </xf>
    <xf numFmtId="49" fontId="7" fillId="0" borderId="5" xfId="0" applyNumberFormat="1" applyFont="1" applyBorder="1" applyAlignment="1">
      <alignment horizontal="left" vertical="top" wrapText="1"/>
    </xf>
    <xf numFmtId="0" fontId="7" fillId="0" borderId="5" xfId="0" applyFont="1" applyBorder="1" applyAlignment="1">
      <alignment horizontal="left" vertical="top" wrapText="1"/>
    </xf>
    <xf numFmtId="164" fontId="7" fillId="0" borderId="5" xfId="0" applyNumberFormat="1" applyFont="1" applyBorder="1" applyAlignment="1">
      <alignment horizontal="left" vertical="top" wrapText="1"/>
    </xf>
    <xf numFmtId="0" fontId="10" fillId="0" borderId="5" xfId="0" applyFont="1" applyBorder="1" applyAlignment="1">
      <alignment horizontal="left" vertical="top" wrapText="1"/>
    </xf>
    <xf numFmtId="0" fontId="7" fillId="0" borderId="5" xfId="0" applyFont="1" applyBorder="1" applyAlignment="1">
      <alignment horizontal="left" vertical="top"/>
    </xf>
    <xf numFmtId="49" fontId="12" fillId="0" borderId="4" xfId="4" applyNumberFormat="1" applyFont="1" applyFill="1" applyBorder="1" applyAlignment="1">
      <alignment horizontal="left" vertical="top"/>
    </xf>
    <xf numFmtId="0" fontId="8" fillId="0" borderId="5" xfId="0" applyFont="1" applyBorder="1" applyAlignment="1">
      <alignment horizontal="left" vertical="top"/>
    </xf>
    <xf numFmtId="0" fontId="8" fillId="0" borderId="5" xfId="0" applyFont="1" applyBorder="1" applyAlignment="1">
      <alignment horizontal="left" vertical="top" wrapText="1"/>
    </xf>
    <xf numFmtId="2" fontId="8" fillId="0" borderId="5" xfId="0" applyNumberFormat="1" applyFont="1" applyBorder="1" applyAlignment="1">
      <alignment horizontal="left" vertical="top" wrapText="1"/>
    </xf>
    <xf numFmtId="1" fontId="7" fillId="0" borderId="5" xfId="0" applyNumberFormat="1" applyFont="1" applyBorder="1" applyAlignment="1">
      <alignment horizontal="left" vertical="top" wrapText="1"/>
    </xf>
    <xf numFmtId="164" fontId="7" fillId="0" borderId="3" xfId="0" applyNumberFormat="1" applyFont="1" applyBorder="1" applyAlignment="1">
      <alignment horizontal="left" vertical="top" wrapText="1"/>
    </xf>
    <xf numFmtId="49" fontId="6" fillId="2" borderId="4" xfId="0" applyNumberFormat="1" applyFont="1" applyFill="1" applyBorder="1" applyAlignment="1">
      <alignment horizontal="left" vertical="top" wrapText="1"/>
    </xf>
    <xf numFmtId="49" fontId="6" fillId="2" borderId="5" xfId="0" applyNumberFormat="1" applyFont="1" applyFill="1" applyBorder="1" applyAlignment="1">
      <alignment horizontal="left" vertical="top" wrapText="1"/>
    </xf>
    <xf numFmtId="0" fontId="6" fillId="2" borderId="5" xfId="0" applyFont="1" applyFill="1" applyBorder="1" applyAlignment="1">
      <alignment horizontal="left" vertical="top" wrapText="1"/>
    </xf>
    <xf numFmtId="164" fontId="6" fillId="2" borderId="5" xfId="0" applyNumberFormat="1" applyFont="1" applyFill="1" applyBorder="1" applyAlignment="1">
      <alignment horizontal="left" vertical="top" wrapText="1"/>
    </xf>
    <xf numFmtId="1" fontId="6" fillId="2" borderId="5" xfId="0" applyNumberFormat="1" applyFont="1" applyFill="1" applyBorder="1" applyAlignment="1">
      <alignment horizontal="left" vertical="top" wrapText="1"/>
    </xf>
    <xf numFmtId="164" fontId="6" fillId="2" borderId="3" xfId="0" applyNumberFormat="1" applyFont="1" applyFill="1" applyBorder="1" applyAlignment="1">
      <alignment horizontal="left" vertical="top" wrapText="1"/>
    </xf>
    <xf numFmtId="49" fontId="7" fillId="0" borderId="4" xfId="0" applyNumberFormat="1" applyFont="1" applyBorder="1" applyAlignment="1">
      <alignment horizontal="left" vertical="top"/>
    </xf>
    <xf numFmtId="4" fontId="8" fillId="0" borderId="5" xfId="0" applyNumberFormat="1" applyFont="1" applyBorder="1" applyAlignment="1">
      <alignment horizontal="left" vertical="top" wrapText="1"/>
    </xf>
    <xf numFmtId="49" fontId="8" fillId="0" borderId="5" xfId="0" applyNumberFormat="1" applyFont="1" applyBorder="1" applyAlignment="1">
      <alignment horizontal="left" vertical="top" wrapText="1"/>
    </xf>
    <xf numFmtId="0" fontId="8" fillId="0" borderId="5" xfId="1" applyFont="1" applyBorder="1" applyAlignment="1">
      <alignment horizontal="left" vertical="top" wrapText="1"/>
    </xf>
    <xf numFmtId="4" fontId="8" fillId="0" borderId="5" xfId="2" applyNumberFormat="1" applyFont="1" applyBorder="1" applyAlignment="1">
      <alignment horizontal="left" vertical="top" wrapText="1"/>
    </xf>
    <xf numFmtId="2" fontId="8" fillId="0" borderId="5" xfId="1" applyNumberFormat="1" applyFont="1" applyBorder="1" applyAlignment="1">
      <alignment horizontal="left" vertical="top" wrapText="1"/>
    </xf>
    <xf numFmtId="2" fontId="9" fillId="0" borderId="5" xfId="1" applyNumberFormat="1" applyFont="1" applyBorder="1" applyAlignment="1">
      <alignment horizontal="left" vertical="top" wrapText="1"/>
    </xf>
    <xf numFmtId="0" fontId="8" fillId="0" borderId="5" xfId="2" applyFont="1" applyBorder="1" applyAlignment="1">
      <alignment horizontal="left" vertical="top" wrapText="1"/>
    </xf>
    <xf numFmtId="2" fontId="8" fillId="0" borderId="5" xfId="2" applyNumberFormat="1" applyFont="1" applyBorder="1" applyAlignment="1">
      <alignment horizontal="left" vertical="top" wrapText="1"/>
    </xf>
    <xf numFmtId="49" fontId="8" fillId="0" borderId="4" xfId="0" applyNumberFormat="1" applyFont="1" applyBorder="1" applyAlignment="1">
      <alignment horizontal="left" vertical="top"/>
    </xf>
    <xf numFmtId="164" fontId="8" fillId="0" borderId="5" xfId="0" applyNumberFormat="1" applyFont="1" applyBorder="1" applyAlignment="1">
      <alignment horizontal="left" vertical="top" wrapText="1"/>
    </xf>
    <xf numFmtId="1" fontId="8" fillId="0" borderId="5" xfId="0" applyNumberFormat="1" applyFont="1" applyBorder="1" applyAlignment="1">
      <alignment horizontal="left" vertical="top" wrapText="1"/>
    </xf>
    <xf numFmtId="0" fontId="8" fillId="0" borderId="0" xfId="0" applyFont="1" applyAlignment="1">
      <alignment horizontal="left" vertical="top" wrapText="1"/>
    </xf>
    <xf numFmtId="0" fontId="8" fillId="0" borderId="5" xfId="3" applyFont="1" applyBorder="1" applyAlignment="1">
      <alignment horizontal="left" vertical="top" wrapText="1"/>
    </xf>
    <xf numFmtId="165" fontId="8" fillId="0" borderId="5" xfId="3" applyNumberFormat="1" applyFont="1" applyBorder="1" applyAlignment="1">
      <alignment horizontal="left" vertical="top"/>
    </xf>
    <xf numFmtId="0" fontId="8" fillId="0" borderId="5" xfId="3" applyFont="1" applyBorder="1" applyAlignment="1">
      <alignment horizontal="left" vertical="top"/>
    </xf>
    <xf numFmtId="1" fontId="7" fillId="0" borderId="5" xfId="0" applyNumberFormat="1" applyFont="1" applyBorder="1" applyAlignment="1">
      <alignment horizontal="left" vertical="top"/>
    </xf>
    <xf numFmtId="0" fontId="5" fillId="0" borderId="5" xfId="0" applyFont="1" applyBorder="1" applyAlignment="1">
      <alignment horizontal="left" vertical="top" wrapText="1"/>
    </xf>
    <xf numFmtId="49" fontId="11" fillId="0" borderId="5" xfId="4" applyNumberFormat="1" applyFill="1" applyBorder="1" applyAlignment="1">
      <alignment horizontal="left" vertical="top" wrapText="1"/>
    </xf>
    <xf numFmtId="49" fontId="7" fillId="0" borderId="4" xfId="0" applyNumberFormat="1" applyFont="1" applyBorder="1" applyAlignment="1">
      <alignment horizontal="left" vertical="top" wrapText="1"/>
    </xf>
    <xf numFmtId="0" fontId="7" fillId="0" borderId="1" xfId="0" applyFont="1" applyBorder="1" applyAlignment="1">
      <alignment horizontal="left" vertical="top" wrapText="1"/>
    </xf>
    <xf numFmtId="49" fontId="11" fillId="0" borderId="4" xfId="4" applyNumberFormat="1" applyBorder="1" applyAlignment="1">
      <alignment horizontal="left" vertical="top"/>
    </xf>
    <xf numFmtId="49" fontId="11" fillId="0" borderId="5" xfId="4" applyNumberFormat="1" applyBorder="1" applyAlignment="1">
      <alignment horizontal="left" vertical="top" wrapText="1"/>
    </xf>
    <xf numFmtId="49" fontId="6" fillId="2" borderId="3" xfId="0" applyNumberFormat="1" applyFont="1" applyFill="1" applyBorder="1" applyAlignment="1">
      <alignment horizontal="left" vertical="top" wrapText="1"/>
    </xf>
    <xf numFmtId="49" fontId="7" fillId="0" borderId="3" xfId="0" applyNumberFormat="1" applyFont="1" applyBorder="1" applyAlignment="1">
      <alignment horizontal="left" vertical="top" wrapText="1"/>
    </xf>
    <xf numFmtId="49" fontId="8" fillId="0" borderId="3" xfId="0" applyNumberFormat="1" applyFont="1" applyBorder="1" applyAlignment="1">
      <alignment horizontal="left" vertical="top" wrapText="1"/>
    </xf>
    <xf numFmtId="0" fontId="10" fillId="0" borderId="3" xfId="0" applyFont="1" applyBorder="1" applyAlignment="1">
      <alignment horizontal="left" vertical="top" wrapText="1"/>
    </xf>
    <xf numFmtId="49" fontId="8" fillId="3" borderId="4" xfId="0" applyNumberFormat="1" applyFont="1" applyFill="1" applyBorder="1" applyAlignment="1">
      <alignment horizontal="left" vertical="top"/>
    </xf>
    <xf numFmtId="49" fontId="8" fillId="3" borderId="5" xfId="0" applyNumberFormat="1" applyFont="1" applyFill="1" applyBorder="1" applyAlignment="1">
      <alignment horizontal="left" vertical="top" wrapText="1"/>
    </xf>
    <xf numFmtId="0" fontId="8" fillId="3" borderId="5" xfId="0" applyFont="1" applyFill="1" applyBorder="1" applyAlignment="1">
      <alignment horizontal="left" vertical="top"/>
    </xf>
    <xf numFmtId="0" fontId="8" fillId="3" borderId="5" xfId="0" applyFont="1" applyFill="1" applyBorder="1" applyAlignment="1">
      <alignment horizontal="left" vertical="top" wrapText="1"/>
    </xf>
    <xf numFmtId="49" fontId="7" fillId="3" borderId="5" xfId="0" applyNumberFormat="1" applyFont="1" applyFill="1" applyBorder="1" applyAlignment="1">
      <alignment horizontal="left" vertical="top" wrapText="1"/>
    </xf>
    <xf numFmtId="4" fontId="8" fillId="3" borderId="5" xfId="0" applyNumberFormat="1" applyFont="1" applyFill="1" applyBorder="1" applyAlignment="1">
      <alignment horizontal="left" vertical="top" wrapText="1"/>
    </xf>
    <xf numFmtId="164" fontId="8" fillId="3" borderId="5" xfId="0" applyNumberFormat="1" applyFont="1" applyFill="1" applyBorder="1" applyAlignment="1">
      <alignment horizontal="left" vertical="top" wrapText="1"/>
    </xf>
    <xf numFmtId="1" fontId="8" fillId="3" borderId="5" xfId="0" applyNumberFormat="1" applyFont="1" applyFill="1" applyBorder="1" applyAlignment="1">
      <alignment horizontal="left" vertical="top" wrapText="1"/>
    </xf>
    <xf numFmtId="164" fontId="7" fillId="3" borderId="5" xfId="0" applyNumberFormat="1" applyFont="1" applyFill="1" applyBorder="1" applyAlignment="1">
      <alignment horizontal="left" vertical="top" wrapText="1"/>
    </xf>
    <xf numFmtId="164" fontId="7" fillId="3" borderId="3" xfId="0" applyNumberFormat="1" applyFont="1" applyFill="1" applyBorder="1" applyAlignment="1">
      <alignment horizontal="left" vertical="top" wrapText="1"/>
    </xf>
    <xf numFmtId="0" fontId="8" fillId="3" borderId="0" xfId="0" applyFont="1" applyFill="1" applyAlignment="1">
      <alignment horizontal="left" vertical="top" wrapText="1"/>
    </xf>
    <xf numFmtId="2" fontId="8" fillId="3" borderId="5" xfId="0" applyNumberFormat="1" applyFont="1" applyFill="1" applyBorder="1" applyAlignment="1">
      <alignment horizontal="left" vertical="top" wrapText="1"/>
    </xf>
    <xf numFmtId="49" fontId="7" fillId="3" borderId="4" xfId="0" applyNumberFormat="1" applyFont="1" applyFill="1" applyBorder="1" applyAlignment="1">
      <alignment horizontal="left" vertical="top"/>
    </xf>
    <xf numFmtId="0" fontId="9" fillId="3" borderId="5" xfId="0" applyFont="1" applyFill="1" applyBorder="1" applyAlignment="1">
      <alignment horizontal="left" vertical="top" wrapText="1"/>
    </xf>
    <xf numFmtId="0" fontId="7" fillId="3" borderId="5" xfId="0" applyFont="1" applyFill="1" applyBorder="1" applyAlignment="1">
      <alignment horizontal="left" vertical="top" wrapText="1"/>
    </xf>
    <xf numFmtId="1" fontId="7" fillId="3" borderId="5" xfId="0" applyNumberFormat="1" applyFont="1" applyFill="1" applyBorder="1" applyAlignment="1">
      <alignment horizontal="left" vertical="top" wrapText="1"/>
    </xf>
    <xf numFmtId="0" fontId="7" fillId="3" borderId="0" xfId="0" applyFont="1" applyFill="1" applyAlignment="1">
      <alignment horizontal="left" vertical="top" wrapText="1"/>
    </xf>
    <xf numFmtId="3" fontId="8" fillId="3" borderId="5" xfId="0" applyNumberFormat="1" applyFont="1" applyFill="1" applyBorder="1" applyAlignment="1">
      <alignment horizontal="left" vertical="top" wrapText="1"/>
    </xf>
    <xf numFmtId="49" fontId="11" fillId="3" borderId="4" xfId="4" applyNumberFormat="1" applyFill="1" applyBorder="1" applyAlignment="1">
      <alignment horizontal="left" vertical="top"/>
    </xf>
    <xf numFmtId="165" fontId="8" fillId="3" borderId="5" xfId="3" applyNumberFormat="1" applyFont="1" applyFill="1" applyBorder="1" applyAlignment="1">
      <alignment horizontal="left" vertical="top"/>
    </xf>
    <xf numFmtId="0" fontId="8" fillId="3" borderId="5" xfId="3" applyFont="1" applyFill="1" applyBorder="1" applyAlignment="1">
      <alignment horizontal="left" vertical="top"/>
    </xf>
    <xf numFmtId="0" fontId="0" fillId="0" borderId="0" xfId="0" applyAlignment="1">
      <alignment horizontal="center" wrapText="1"/>
    </xf>
    <xf numFmtId="49" fontId="13" fillId="0" borderId="0" xfId="0" applyNumberFormat="1" applyFont="1" applyAlignment="1">
      <alignment horizontal="left" vertical="top" wrapText="1"/>
    </xf>
    <xf numFmtId="0" fontId="13" fillId="0" borderId="0" xfId="0" applyFont="1" applyAlignment="1">
      <alignment horizontal="left" vertical="top" wrapText="1"/>
    </xf>
    <xf numFmtId="1" fontId="13" fillId="0" borderId="0" xfId="0" applyNumberFormat="1" applyFont="1" applyAlignment="1">
      <alignment horizontal="left" vertical="top" wrapText="1"/>
    </xf>
    <xf numFmtId="49" fontId="7" fillId="3" borderId="0" xfId="0" applyNumberFormat="1" applyFont="1" applyFill="1" applyAlignment="1">
      <alignment horizontal="left" vertical="top" wrapText="1"/>
    </xf>
    <xf numFmtId="0" fontId="14" fillId="0" borderId="0" xfId="0" applyFont="1" applyFill="1" applyBorder="1" applyAlignment="1">
      <alignment horizontal="left" vertical="top" wrapText="1"/>
    </xf>
    <xf numFmtId="14" fontId="8" fillId="3" borderId="3" xfId="0" applyNumberFormat="1" applyFont="1" applyFill="1" applyBorder="1" applyAlignment="1">
      <alignment horizontal="left" vertical="top" wrapText="1"/>
    </xf>
  </cellXfs>
  <cellStyles count="5">
    <cellStyle name="Hyperlink" xfId="4" builtinId="8"/>
    <cellStyle name="Normal" xfId="0" builtinId="0"/>
    <cellStyle name="Normal 2" xfId="1" xr:uid="{D50F0470-AF61-4F7B-AEE0-55DC35199254}"/>
    <cellStyle name="Normal 5" xfId="3" xr:uid="{54C6EBC4-B8C5-4F06-831F-2F3DADC93A5C}"/>
    <cellStyle name="Normal_SHLAA" xfId="2" xr:uid="{36747452-8F00-407D-93BF-B2A75EF86FDF}"/>
  </cellStyles>
  <dxfs count="3">
    <dxf>
      <fill>
        <patternFill>
          <bgColor rgb="FFFF00FF"/>
        </patternFill>
      </fill>
    </dxf>
    <dxf>
      <fill>
        <patternFill patternType="solid">
          <fgColor rgb="FFFF00FF"/>
        </patternFill>
      </fill>
    </dxf>
    <dxf>
      <fill>
        <patternFill>
          <bgColor rgb="FFFF00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theme" Target="theme/theme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ventry.gov.uk/downloads/file/40977/helaa-2023" TargetMode="External"/><Relationship Id="rId2" Type="http://schemas.openxmlformats.org/officeDocument/2006/relationships/hyperlink" Target="http://opendatacommunities.org/doc/metropolitan-district-council/coventry" TargetMode="External"/><Relationship Id="rId1" Type="http://schemas.openxmlformats.org/officeDocument/2006/relationships/hyperlink" Target="http://opendatacommunities.org/doc/metropolitan-district-council/coventry"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1CA9B-7B96-478D-AA54-2AFA0B578F5F}">
  <dimension ref="A1:Z146"/>
  <sheetViews>
    <sheetView tabSelected="1" zoomScale="70" zoomScaleNormal="70" workbookViewId="0">
      <pane ySplit="1" topLeftCell="A2" activePane="bottomLeft" state="frozen"/>
      <selection pane="bottomLeft"/>
    </sheetView>
  </sheetViews>
  <sheetFormatPr defaultColWidth="12" defaultRowHeight="14" x14ac:dyDescent="0.35"/>
  <cols>
    <col min="1" max="1" width="18.7265625" style="2" customWidth="1"/>
    <col min="2" max="2" width="14.453125" style="2" bestFit="1" customWidth="1"/>
    <col min="3" max="3" width="13.1796875" style="2" bestFit="1" customWidth="1"/>
    <col min="4" max="4" width="46.1796875" style="2" customWidth="1"/>
    <col min="5" max="5" width="13.1796875" style="2" customWidth="1"/>
    <col min="6" max="6" width="20.1796875" style="2" bestFit="1" customWidth="1"/>
    <col min="7" max="7" width="10.7265625" style="3" bestFit="1" customWidth="1"/>
    <col min="8" max="8" width="11.54296875" style="3" bestFit="1" customWidth="1"/>
    <col min="9" max="9" width="12.08984375" style="3" bestFit="1" customWidth="1"/>
    <col min="10" max="10" width="15" style="2" bestFit="1" customWidth="1"/>
    <col min="11" max="11" width="17.453125" style="3" bestFit="1" customWidth="1"/>
    <col min="12" max="12" width="14.7265625" style="2" bestFit="1" customWidth="1"/>
    <col min="13" max="13" width="17.54296875" style="2" bestFit="1" customWidth="1"/>
    <col min="14" max="14" width="19.08984375" style="4" bestFit="1" customWidth="1"/>
    <col min="15" max="15" width="25.54296875" style="2" customWidth="1"/>
    <col min="16" max="16" width="21.1796875" style="3" hidden="1" customWidth="1"/>
    <col min="17" max="17" width="17.54296875" style="5" bestFit="1" customWidth="1"/>
    <col min="18" max="18" width="38.7265625" style="2" bestFit="1" customWidth="1"/>
    <col min="19" max="19" width="7.54296875" style="2" customWidth="1"/>
    <col min="20" max="21" width="15.36328125" style="5" bestFit="1" customWidth="1"/>
    <col min="22" max="22" width="17.81640625" style="2" bestFit="1" customWidth="1"/>
    <col min="23" max="23" width="32" style="2" customWidth="1"/>
    <col min="24" max="24" width="13.26953125" style="4" customWidth="1"/>
    <col min="25" max="25" width="16.453125" style="6" customWidth="1"/>
    <col min="26" max="26" width="13.90625" style="2" customWidth="1"/>
    <col min="27" max="16384" width="12" style="3"/>
  </cols>
  <sheetData>
    <row r="1" spans="1:26" s="1" customFormat="1" ht="89.5" customHeight="1" thickBot="1" x14ac:dyDescent="0.4">
      <c r="A1" s="18" t="s">
        <v>0</v>
      </c>
      <c r="B1" s="19" t="s">
        <v>1</v>
      </c>
      <c r="C1" s="19" t="s">
        <v>2</v>
      </c>
      <c r="D1" s="19" t="s">
        <v>3</v>
      </c>
      <c r="E1" s="19" t="s">
        <v>4</v>
      </c>
      <c r="F1" s="19" t="s">
        <v>5</v>
      </c>
      <c r="G1" s="20" t="s">
        <v>6</v>
      </c>
      <c r="H1" s="20" t="s">
        <v>7</v>
      </c>
      <c r="I1" s="20" t="s">
        <v>8</v>
      </c>
      <c r="J1" s="19" t="s">
        <v>9</v>
      </c>
      <c r="K1" s="20" t="s">
        <v>10</v>
      </c>
      <c r="L1" s="19" t="s">
        <v>11</v>
      </c>
      <c r="M1" s="19" t="s">
        <v>12</v>
      </c>
      <c r="N1" s="21" t="s">
        <v>13</v>
      </c>
      <c r="O1" s="19" t="s">
        <v>14</v>
      </c>
      <c r="P1" s="19" t="s">
        <v>15</v>
      </c>
      <c r="Q1" s="22" t="s">
        <v>16</v>
      </c>
      <c r="R1" s="19" t="s">
        <v>388</v>
      </c>
      <c r="S1" s="19" t="s">
        <v>17</v>
      </c>
      <c r="T1" s="22" t="s">
        <v>18</v>
      </c>
      <c r="U1" s="22" t="s">
        <v>19</v>
      </c>
      <c r="V1" s="19" t="s">
        <v>20</v>
      </c>
      <c r="W1" s="19" t="s">
        <v>21</v>
      </c>
      <c r="X1" s="21" t="s">
        <v>22</v>
      </c>
      <c r="Y1" s="23" t="s">
        <v>23</v>
      </c>
      <c r="Z1" s="47" t="s">
        <v>389</v>
      </c>
    </row>
    <row r="2" spans="1:26" ht="126" x14ac:dyDescent="0.35">
      <c r="A2" s="12" t="s">
        <v>24</v>
      </c>
      <c r="B2" s="7" t="s">
        <v>25</v>
      </c>
      <c r="C2" s="13" t="s">
        <v>26</v>
      </c>
      <c r="D2" s="14" t="s">
        <v>27</v>
      </c>
      <c r="E2" s="7" t="s">
        <v>334</v>
      </c>
      <c r="F2" s="7" t="s">
        <v>28</v>
      </c>
      <c r="G2" s="14">
        <v>432300</v>
      </c>
      <c r="H2" s="8">
        <v>281900</v>
      </c>
      <c r="I2" s="15">
        <v>0.12</v>
      </c>
      <c r="J2" s="7" t="s">
        <v>29</v>
      </c>
      <c r="K2" s="8"/>
      <c r="L2" s="7" t="s">
        <v>30</v>
      </c>
      <c r="M2" s="7"/>
      <c r="N2" s="9"/>
      <c r="O2" s="7" t="s">
        <v>231</v>
      </c>
      <c r="P2" s="8"/>
      <c r="Q2" s="14">
        <v>10</v>
      </c>
      <c r="R2" s="14" t="s">
        <v>31</v>
      </c>
      <c r="S2" s="7"/>
      <c r="T2" s="16">
        <v>10</v>
      </c>
      <c r="U2" s="16">
        <v>10</v>
      </c>
      <c r="V2" s="7"/>
      <c r="W2" s="7"/>
      <c r="X2" s="9">
        <v>42825</v>
      </c>
      <c r="Y2" s="17">
        <v>45268</v>
      </c>
      <c r="Z2" s="48"/>
    </row>
    <row r="3" spans="1:26" ht="126" x14ac:dyDescent="0.35">
      <c r="A3" s="24" t="s">
        <v>24</v>
      </c>
      <c r="B3" s="7" t="s">
        <v>25</v>
      </c>
      <c r="C3" s="13" t="s">
        <v>33</v>
      </c>
      <c r="D3" s="14" t="s">
        <v>312</v>
      </c>
      <c r="E3" s="7" t="s">
        <v>334</v>
      </c>
      <c r="F3" s="7" t="s">
        <v>28</v>
      </c>
      <c r="G3" s="14">
        <v>436214</v>
      </c>
      <c r="H3" s="8">
        <v>276794</v>
      </c>
      <c r="I3" s="25">
        <v>0.1</v>
      </c>
      <c r="J3" s="7" t="s">
        <v>32</v>
      </c>
      <c r="K3" s="8"/>
      <c r="L3" s="7" t="s">
        <v>30</v>
      </c>
      <c r="M3" s="7"/>
      <c r="N3" s="9"/>
      <c r="O3" s="7"/>
      <c r="P3" s="8"/>
      <c r="Q3" s="14">
        <v>5</v>
      </c>
      <c r="R3" s="14" t="s">
        <v>313</v>
      </c>
      <c r="S3" s="7"/>
      <c r="T3" s="16">
        <v>5</v>
      </c>
      <c r="U3" s="16">
        <v>5</v>
      </c>
      <c r="V3" s="7"/>
      <c r="W3" s="7"/>
      <c r="X3" s="9">
        <v>42825</v>
      </c>
      <c r="Y3" s="17">
        <v>45268</v>
      </c>
      <c r="Z3" s="48"/>
    </row>
    <row r="4" spans="1:26" ht="140" x14ac:dyDescent="0.35">
      <c r="A4" s="24" t="s">
        <v>24</v>
      </c>
      <c r="B4" s="7" t="s">
        <v>25</v>
      </c>
      <c r="C4" s="13" t="s">
        <v>34</v>
      </c>
      <c r="D4" s="14" t="s">
        <v>384</v>
      </c>
      <c r="E4" s="7" t="s">
        <v>334</v>
      </c>
      <c r="F4" s="7" t="s">
        <v>28</v>
      </c>
      <c r="G4" s="14">
        <v>437847</v>
      </c>
      <c r="H4" s="8">
        <v>277060</v>
      </c>
      <c r="I4" s="15">
        <v>0.51</v>
      </c>
      <c r="J4" s="7" t="s">
        <v>35</v>
      </c>
      <c r="K4" s="8"/>
      <c r="L4" s="7" t="s">
        <v>30</v>
      </c>
      <c r="M4" s="7"/>
      <c r="N4" s="9"/>
      <c r="O4" s="7"/>
      <c r="P4" s="8"/>
      <c r="Q4" s="14">
        <v>20</v>
      </c>
      <c r="R4" s="14" t="s">
        <v>336</v>
      </c>
      <c r="S4" s="7"/>
      <c r="T4" s="16">
        <v>20</v>
      </c>
      <c r="U4" s="16">
        <v>20</v>
      </c>
      <c r="V4" s="7"/>
      <c r="W4" s="7"/>
      <c r="X4" s="9">
        <v>42825</v>
      </c>
      <c r="Y4" s="17">
        <v>45268</v>
      </c>
      <c r="Z4" s="48"/>
    </row>
    <row r="5" spans="1:26" ht="154" x14ac:dyDescent="0.35">
      <c r="A5" s="24" t="s">
        <v>24</v>
      </c>
      <c r="B5" s="7" t="s">
        <v>25</v>
      </c>
      <c r="C5" s="13" t="s">
        <v>36</v>
      </c>
      <c r="D5" s="14" t="s">
        <v>37</v>
      </c>
      <c r="E5" s="7" t="s">
        <v>334</v>
      </c>
      <c r="F5" s="7" t="s">
        <v>28</v>
      </c>
      <c r="G5" s="14">
        <v>432322</v>
      </c>
      <c r="H5" s="8">
        <v>277604</v>
      </c>
      <c r="I5" s="14">
        <v>0.49</v>
      </c>
      <c r="J5" s="7" t="s">
        <v>32</v>
      </c>
      <c r="K5" s="8"/>
      <c r="L5" s="7" t="s">
        <v>30</v>
      </c>
      <c r="M5" s="7"/>
      <c r="N5" s="9"/>
      <c r="O5" s="7" t="s">
        <v>266</v>
      </c>
      <c r="P5" s="8"/>
      <c r="Q5" s="14">
        <v>20</v>
      </c>
      <c r="R5" s="7" t="s">
        <v>281</v>
      </c>
      <c r="S5" s="7"/>
      <c r="T5" s="16">
        <v>20</v>
      </c>
      <c r="U5" s="16">
        <v>20</v>
      </c>
      <c r="V5" s="7"/>
      <c r="W5" s="7" t="s">
        <v>280</v>
      </c>
      <c r="X5" s="9">
        <v>42825</v>
      </c>
      <c r="Y5" s="17">
        <v>45268</v>
      </c>
      <c r="Z5" s="48"/>
    </row>
    <row r="6" spans="1:26" ht="126" x14ac:dyDescent="0.35">
      <c r="A6" s="24" t="s">
        <v>24</v>
      </c>
      <c r="B6" s="7" t="s">
        <v>25</v>
      </c>
      <c r="C6" s="13" t="s">
        <v>39</v>
      </c>
      <c r="D6" s="26" t="s">
        <v>337</v>
      </c>
      <c r="E6" s="7" t="s">
        <v>334</v>
      </c>
      <c r="F6" s="7" t="s">
        <v>28</v>
      </c>
      <c r="G6" s="14">
        <v>433902</v>
      </c>
      <c r="H6" s="14">
        <v>281460</v>
      </c>
      <c r="I6" s="15">
        <v>0.13</v>
      </c>
      <c r="J6" s="7" t="s">
        <v>29</v>
      </c>
      <c r="K6" s="8"/>
      <c r="L6" s="7" t="s">
        <v>30</v>
      </c>
      <c r="M6" s="7"/>
      <c r="N6" s="9"/>
      <c r="O6" s="7" t="s">
        <v>40</v>
      </c>
      <c r="P6" s="8"/>
      <c r="Q6" s="14">
        <v>12</v>
      </c>
      <c r="R6" s="27" t="s">
        <v>41</v>
      </c>
      <c r="S6" s="7"/>
      <c r="T6" s="16">
        <v>12</v>
      </c>
      <c r="U6" s="16">
        <v>12</v>
      </c>
      <c r="V6" s="7"/>
      <c r="W6" s="7"/>
      <c r="X6" s="9">
        <v>42825</v>
      </c>
      <c r="Y6" s="17">
        <v>45268</v>
      </c>
      <c r="Z6" s="48"/>
    </row>
    <row r="7" spans="1:26" ht="126" x14ac:dyDescent="0.35">
      <c r="A7" s="24" t="s">
        <v>24</v>
      </c>
      <c r="B7" s="7" t="s">
        <v>25</v>
      </c>
      <c r="C7" s="13" t="s">
        <v>42</v>
      </c>
      <c r="D7" s="14" t="s">
        <v>338</v>
      </c>
      <c r="E7" s="7" t="s">
        <v>334</v>
      </c>
      <c r="F7" s="7" t="s">
        <v>28</v>
      </c>
      <c r="G7" s="14">
        <v>433858</v>
      </c>
      <c r="H7" s="14">
        <v>281362</v>
      </c>
      <c r="I7" s="15">
        <v>0.12</v>
      </c>
      <c r="J7" s="7" t="s">
        <v>29</v>
      </c>
      <c r="K7" s="8"/>
      <c r="L7" s="7" t="s">
        <v>30</v>
      </c>
      <c r="M7" s="7"/>
      <c r="N7" s="9"/>
      <c r="O7" s="7" t="s">
        <v>43</v>
      </c>
      <c r="P7" s="8"/>
      <c r="Q7" s="14">
        <v>12</v>
      </c>
      <c r="R7" s="27" t="s">
        <v>44</v>
      </c>
      <c r="S7" s="7"/>
      <c r="T7" s="16">
        <v>12</v>
      </c>
      <c r="U7" s="16">
        <v>12</v>
      </c>
      <c r="V7" s="7"/>
      <c r="W7" s="7"/>
      <c r="X7" s="9">
        <v>42825</v>
      </c>
      <c r="Y7" s="17">
        <v>45268</v>
      </c>
      <c r="Z7" s="48"/>
    </row>
    <row r="8" spans="1:26" ht="126" x14ac:dyDescent="0.35">
      <c r="A8" s="24" t="s">
        <v>24</v>
      </c>
      <c r="B8" s="7" t="s">
        <v>25</v>
      </c>
      <c r="C8" s="13" t="s">
        <v>45</v>
      </c>
      <c r="D8" s="14" t="s">
        <v>339</v>
      </c>
      <c r="E8" s="7" t="s">
        <v>334</v>
      </c>
      <c r="F8" s="7" t="s">
        <v>28</v>
      </c>
      <c r="G8" s="14">
        <v>433604</v>
      </c>
      <c r="H8" s="14">
        <v>280548</v>
      </c>
      <c r="I8" s="25">
        <v>0.11</v>
      </c>
      <c r="J8" s="7" t="s">
        <v>29</v>
      </c>
      <c r="K8" s="8"/>
      <c r="L8" s="7" t="s">
        <v>30</v>
      </c>
      <c r="M8" s="7"/>
      <c r="N8" s="9"/>
      <c r="O8" s="7"/>
      <c r="P8" s="8"/>
      <c r="Q8" s="14">
        <v>5</v>
      </c>
      <c r="R8" s="14" t="s">
        <v>340</v>
      </c>
      <c r="S8" s="7"/>
      <c r="T8" s="16">
        <v>5</v>
      </c>
      <c r="U8" s="16">
        <v>5</v>
      </c>
      <c r="V8" s="7"/>
      <c r="W8" s="7"/>
      <c r="X8" s="9">
        <v>42825</v>
      </c>
      <c r="Y8" s="17">
        <v>45268</v>
      </c>
      <c r="Z8" s="48"/>
    </row>
    <row r="9" spans="1:26" ht="126" x14ac:dyDescent="0.35">
      <c r="A9" s="24" t="s">
        <v>24</v>
      </c>
      <c r="B9" s="7" t="s">
        <v>25</v>
      </c>
      <c r="C9" s="13" t="s">
        <v>46</v>
      </c>
      <c r="D9" s="14" t="s">
        <v>47</v>
      </c>
      <c r="E9" s="7" t="s">
        <v>334</v>
      </c>
      <c r="F9" s="7" t="s">
        <v>28</v>
      </c>
      <c r="G9" s="14">
        <v>433781</v>
      </c>
      <c r="H9" s="14">
        <v>280536</v>
      </c>
      <c r="I9" s="25">
        <v>0.69</v>
      </c>
      <c r="J9" s="7" t="s">
        <v>29</v>
      </c>
      <c r="K9" s="8"/>
      <c r="L9" s="7" t="s">
        <v>30</v>
      </c>
      <c r="M9" s="7"/>
      <c r="N9" s="9"/>
      <c r="O9" s="7"/>
      <c r="P9" s="8"/>
      <c r="Q9" s="14">
        <v>32</v>
      </c>
      <c r="R9" s="14" t="s">
        <v>341</v>
      </c>
      <c r="S9" s="7"/>
      <c r="T9" s="16">
        <v>32</v>
      </c>
      <c r="U9" s="16">
        <v>32</v>
      </c>
      <c r="V9" s="7"/>
      <c r="W9" s="7"/>
      <c r="X9" s="9">
        <v>42825</v>
      </c>
      <c r="Y9" s="17">
        <v>45268</v>
      </c>
      <c r="Z9" s="48"/>
    </row>
    <row r="10" spans="1:26" ht="126" x14ac:dyDescent="0.35">
      <c r="A10" s="24" t="s">
        <v>24</v>
      </c>
      <c r="B10" s="7" t="s">
        <v>25</v>
      </c>
      <c r="C10" s="13" t="s">
        <v>48</v>
      </c>
      <c r="D10" s="27" t="s">
        <v>49</v>
      </c>
      <c r="E10" s="7" t="s">
        <v>334</v>
      </c>
      <c r="F10" s="7" t="s">
        <v>28</v>
      </c>
      <c r="G10" s="14">
        <v>434439</v>
      </c>
      <c r="H10" s="14">
        <v>282289</v>
      </c>
      <c r="I10" s="29">
        <v>0.47</v>
      </c>
      <c r="J10" s="7" t="s">
        <v>29</v>
      </c>
      <c r="K10" s="8"/>
      <c r="L10" s="7" t="s">
        <v>30</v>
      </c>
      <c r="M10" s="7"/>
      <c r="N10" s="9"/>
      <c r="O10" s="7" t="s">
        <v>230</v>
      </c>
      <c r="P10" s="8"/>
      <c r="Q10" s="13">
        <v>22</v>
      </c>
      <c r="R10" s="27" t="s">
        <v>50</v>
      </c>
      <c r="S10" s="7"/>
      <c r="T10" s="16">
        <v>22</v>
      </c>
      <c r="U10" s="16">
        <v>22</v>
      </c>
      <c r="V10" s="7"/>
      <c r="W10" s="7"/>
      <c r="X10" s="9">
        <v>42825</v>
      </c>
      <c r="Y10" s="17">
        <v>45268</v>
      </c>
      <c r="Z10" s="48"/>
    </row>
    <row r="11" spans="1:26" ht="126" x14ac:dyDescent="0.35">
      <c r="A11" s="24" t="s">
        <v>24</v>
      </c>
      <c r="B11" s="7" t="s">
        <v>25</v>
      </c>
      <c r="C11" s="13" t="s">
        <v>51</v>
      </c>
      <c r="D11" s="14" t="s">
        <v>52</v>
      </c>
      <c r="E11" s="7" t="s">
        <v>334</v>
      </c>
      <c r="F11" s="7" t="s">
        <v>28</v>
      </c>
      <c r="G11" s="14">
        <v>433628</v>
      </c>
      <c r="H11" s="14">
        <v>280110</v>
      </c>
      <c r="I11" s="25">
        <v>1.4</v>
      </c>
      <c r="J11" s="7" t="s">
        <v>35</v>
      </c>
      <c r="K11" s="8"/>
      <c r="L11" s="7" t="s">
        <v>30</v>
      </c>
      <c r="M11" s="7"/>
      <c r="N11" s="9"/>
      <c r="O11" s="7"/>
      <c r="P11" s="8"/>
      <c r="Q11" s="14">
        <v>54</v>
      </c>
      <c r="R11" s="14" t="s">
        <v>342</v>
      </c>
      <c r="S11" s="7"/>
      <c r="T11" s="16">
        <v>54</v>
      </c>
      <c r="U11" s="16">
        <v>54</v>
      </c>
      <c r="V11" s="7"/>
      <c r="W11" s="7"/>
      <c r="X11" s="9">
        <v>42825</v>
      </c>
      <c r="Y11" s="17">
        <v>45268</v>
      </c>
      <c r="Z11" s="48"/>
    </row>
    <row r="12" spans="1:26" ht="126" x14ac:dyDescent="0.35">
      <c r="A12" s="24" t="s">
        <v>24</v>
      </c>
      <c r="B12" s="7" t="s">
        <v>25</v>
      </c>
      <c r="C12" s="13" t="s">
        <v>53</v>
      </c>
      <c r="D12" s="14" t="s">
        <v>54</v>
      </c>
      <c r="E12" s="7" t="s">
        <v>334</v>
      </c>
      <c r="F12" s="7" t="s">
        <v>28</v>
      </c>
      <c r="G12" s="14">
        <v>434619</v>
      </c>
      <c r="H12" s="14">
        <v>282578</v>
      </c>
      <c r="I12" s="25">
        <v>0.2</v>
      </c>
      <c r="J12" s="7" t="s">
        <v>29</v>
      </c>
      <c r="K12" s="8"/>
      <c r="L12" s="26" t="s">
        <v>30</v>
      </c>
      <c r="M12" s="7"/>
      <c r="N12" s="9"/>
      <c r="O12" s="7"/>
      <c r="P12" s="8"/>
      <c r="Q12" s="14">
        <v>10</v>
      </c>
      <c r="R12" s="14" t="s">
        <v>343</v>
      </c>
      <c r="S12" s="7"/>
      <c r="T12" s="16">
        <v>10</v>
      </c>
      <c r="U12" s="16">
        <v>10</v>
      </c>
      <c r="V12" s="7"/>
      <c r="W12" s="7"/>
      <c r="X12" s="9">
        <v>42825</v>
      </c>
      <c r="Y12" s="17">
        <v>45268</v>
      </c>
      <c r="Z12" s="48"/>
    </row>
    <row r="13" spans="1:26" ht="126" x14ac:dyDescent="0.35">
      <c r="A13" s="24" t="s">
        <v>24</v>
      </c>
      <c r="B13" s="7" t="s">
        <v>25</v>
      </c>
      <c r="C13" s="13" t="s">
        <v>55</v>
      </c>
      <c r="D13" s="27" t="s">
        <v>56</v>
      </c>
      <c r="E13" s="7" t="s">
        <v>334</v>
      </c>
      <c r="F13" s="7" t="s">
        <v>28</v>
      </c>
      <c r="G13" s="27">
        <v>433225</v>
      </c>
      <c r="H13" s="27">
        <v>283704</v>
      </c>
      <c r="I13" s="30">
        <v>0.09</v>
      </c>
      <c r="J13" s="7" t="s">
        <v>32</v>
      </c>
      <c r="K13" s="8"/>
      <c r="L13" s="26" t="s">
        <v>30</v>
      </c>
      <c r="M13" s="7"/>
      <c r="N13" s="9"/>
      <c r="O13" s="7"/>
      <c r="P13" s="8"/>
      <c r="Q13" s="14">
        <v>5</v>
      </c>
      <c r="R13" s="27" t="s">
        <v>57</v>
      </c>
      <c r="S13" s="7"/>
      <c r="T13" s="16">
        <v>5</v>
      </c>
      <c r="U13" s="16">
        <v>5</v>
      </c>
      <c r="V13" s="7"/>
      <c r="W13" s="7" t="s">
        <v>314</v>
      </c>
      <c r="X13" s="9">
        <v>42825</v>
      </c>
      <c r="Y13" s="17">
        <v>45268</v>
      </c>
      <c r="Z13" s="48"/>
    </row>
    <row r="14" spans="1:26" ht="126" x14ac:dyDescent="0.35">
      <c r="A14" s="24" t="s">
        <v>24</v>
      </c>
      <c r="B14" s="7" t="s">
        <v>25</v>
      </c>
      <c r="C14" s="13" t="s">
        <v>58</v>
      </c>
      <c r="D14" s="14" t="s">
        <v>59</v>
      </c>
      <c r="E14" s="7" t="s">
        <v>334</v>
      </c>
      <c r="F14" s="7" t="s">
        <v>28</v>
      </c>
      <c r="G14" s="14">
        <v>435400</v>
      </c>
      <c r="H14" s="14">
        <v>281869</v>
      </c>
      <c r="I14" s="28">
        <v>0.35</v>
      </c>
      <c r="J14" s="7" t="s">
        <v>29</v>
      </c>
      <c r="K14" s="8"/>
      <c r="L14" s="26" t="s">
        <v>30</v>
      </c>
      <c r="M14" s="7"/>
      <c r="N14" s="9"/>
      <c r="O14" s="7" t="s">
        <v>229</v>
      </c>
      <c r="P14" s="8"/>
      <c r="Q14" s="14">
        <v>16</v>
      </c>
      <c r="R14" s="14" t="s">
        <v>344</v>
      </c>
      <c r="S14" s="7"/>
      <c r="T14" s="16">
        <v>16</v>
      </c>
      <c r="U14" s="16">
        <v>16</v>
      </c>
      <c r="V14" s="7"/>
      <c r="W14" s="7"/>
      <c r="X14" s="9">
        <v>42825</v>
      </c>
      <c r="Y14" s="17">
        <v>45268</v>
      </c>
      <c r="Z14" s="48"/>
    </row>
    <row r="15" spans="1:26" s="61" customFormat="1" ht="126" x14ac:dyDescent="0.35">
      <c r="A15" s="51" t="s">
        <v>24</v>
      </c>
      <c r="B15" s="52" t="s">
        <v>25</v>
      </c>
      <c r="C15" s="53" t="s">
        <v>60</v>
      </c>
      <c r="D15" s="54" t="s">
        <v>282</v>
      </c>
      <c r="E15" s="55" t="s">
        <v>334</v>
      </c>
      <c r="F15" s="52" t="s">
        <v>28</v>
      </c>
      <c r="G15" s="54">
        <v>433613</v>
      </c>
      <c r="H15" s="54">
        <v>280340</v>
      </c>
      <c r="I15" s="56">
        <v>0.65900000000000003</v>
      </c>
      <c r="J15" s="52" t="s">
        <v>29</v>
      </c>
      <c r="K15" s="54" t="s">
        <v>38</v>
      </c>
      <c r="L15" s="52" t="s">
        <v>61</v>
      </c>
      <c r="M15" s="52" t="s">
        <v>62</v>
      </c>
      <c r="N15" s="57">
        <v>43915</v>
      </c>
      <c r="O15" s="52" t="s">
        <v>63</v>
      </c>
      <c r="P15" s="54"/>
      <c r="Q15" s="54">
        <v>31</v>
      </c>
      <c r="R15" s="54" t="s">
        <v>64</v>
      </c>
      <c r="S15" s="52"/>
      <c r="T15" s="58">
        <v>31</v>
      </c>
      <c r="U15" s="58">
        <v>31</v>
      </c>
      <c r="V15" s="52"/>
      <c r="W15" s="52" t="s">
        <v>283</v>
      </c>
      <c r="X15" s="59">
        <v>42825</v>
      </c>
      <c r="Y15" s="60">
        <v>45268</v>
      </c>
      <c r="Z15" s="60">
        <v>45268</v>
      </c>
    </row>
    <row r="16" spans="1:26" ht="126" x14ac:dyDescent="0.35">
      <c r="A16" s="24" t="s">
        <v>24</v>
      </c>
      <c r="B16" s="7" t="s">
        <v>25</v>
      </c>
      <c r="C16" s="13" t="s">
        <v>65</v>
      </c>
      <c r="D16" s="14" t="s">
        <v>66</v>
      </c>
      <c r="E16" s="7" t="s">
        <v>334</v>
      </c>
      <c r="F16" s="7" t="s">
        <v>28</v>
      </c>
      <c r="G16" s="14">
        <v>434127</v>
      </c>
      <c r="H16" s="14">
        <v>279200</v>
      </c>
      <c r="I16" s="28">
        <v>0.5</v>
      </c>
      <c r="J16" s="7" t="s">
        <v>35</v>
      </c>
      <c r="K16" s="8"/>
      <c r="L16" s="26" t="s">
        <v>30</v>
      </c>
      <c r="M16" s="7"/>
      <c r="N16" s="9"/>
      <c r="O16" s="7"/>
      <c r="P16" s="8"/>
      <c r="Q16" s="14">
        <v>85</v>
      </c>
      <c r="R16" s="31" t="s">
        <v>67</v>
      </c>
      <c r="S16" s="7"/>
      <c r="T16" s="16">
        <v>85</v>
      </c>
      <c r="U16" s="16">
        <v>85</v>
      </c>
      <c r="V16" s="7"/>
      <c r="W16" s="7" t="s">
        <v>315</v>
      </c>
      <c r="X16" s="9">
        <v>42825</v>
      </c>
      <c r="Y16" s="17">
        <v>45268</v>
      </c>
      <c r="Z16" s="48"/>
    </row>
    <row r="17" spans="1:26" ht="126" x14ac:dyDescent="0.35">
      <c r="A17" s="24" t="s">
        <v>24</v>
      </c>
      <c r="B17" s="7" t="s">
        <v>25</v>
      </c>
      <c r="C17" s="13" t="s">
        <v>68</v>
      </c>
      <c r="D17" s="14" t="s">
        <v>69</v>
      </c>
      <c r="E17" s="7" t="s">
        <v>334</v>
      </c>
      <c r="F17" s="7" t="s">
        <v>28</v>
      </c>
      <c r="G17" s="14">
        <v>433269</v>
      </c>
      <c r="H17" s="14">
        <v>278621</v>
      </c>
      <c r="I17" s="32">
        <v>0.01</v>
      </c>
      <c r="J17" s="7" t="s">
        <v>29</v>
      </c>
      <c r="K17" s="8"/>
      <c r="L17" s="26" t="s">
        <v>30</v>
      </c>
      <c r="M17" s="7"/>
      <c r="N17" s="9"/>
      <c r="O17" s="7" t="s">
        <v>70</v>
      </c>
      <c r="P17" s="8"/>
      <c r="Q17" s="14">
        <v>6</v>
      </c>
      <c r="R17" s="27" t="s">
        <v>71</v>
      </c>
      <c r="S17" s="7"/>
      <c r="T17" s="16">
        <v>6</v>
      </c>
      <c r="U17" s="16">
        <v>6</v>
      </c>
      <c r="V17" s="7"/>
      <c r="W17" s="8"/>
      <c r="X17" s="9">
        <v>42825</v>
      </c>
      <c r="Y17" s="17">
        <v>45268</v>
      </c>
      <c r="Z17" s="48"/>
    </row>
    <row r="18" spans="1:26" ht="126" x14ac:dyDescent="0.35">
      <c r="A18" s="24" t="s">
        <v>24</v>
      </c>
      <c r="B18" s="7" t="s">
        <v>25</v>
      </c>
      <c r="C18" s="13" t="s">
        <v>72</v>
      </c>
      <c r="D18" s="14" t="s">
        <v>316</v>
      </c>
      <c r="E18" s="7" t="s">
        <v>334</v>
      </c>
      <c r="F18" s="7" t="s">
        <v>28</v>
      </c>
      <c r="G18" s="14">
        <v>433926</v>
      </c>
      <c r="H18" s="14">
        <v>279257</v>
      </c>
      <c r="I18" s="14">
        <v>0.36</v>
      </c>
      <c r="J18" s="7" t="s">
        <v>29</v>
      </c>
      <c r="K18" s="8"/>
      <c r="L18" s="26" t="s">
        <v>30</v>
      </c>
      <c r="M18" s="7"/>
      <c r="N18" s="9"/>
      <c r="O18" s="7"/>
      <c r="P18" s="8"/>
      <c r="Q18" s="14">
        <v>68</v>
      </c>
      <c r="R18" s="31" t="s">
        <v>345</v>
      </c>
      <c r="S18" s="7"/>
      <c r="T18" s="16">
        <v>68</v>
      </c>
      <c r="U18" s="16">
        <v>68</v>
      </c>
      <c r="V18" s="7"/>
      <c r="W18" s="7"/>
      <c r="X18" s="9">
        <v>42825</v>
      </c>
      <c r="Y18" s="17">
        <v>45268</v>
      </c>
      <c r="Z18" s="48"/>
    </row>
    <row r="19" spans="1:26" ht="126" x14ac:dyDescent="0.35">
      <c r="A19" s="24" t="s">
        <v>24</v>
      </c>
      <c r="B19" s="7" t="s">
        <v>25</v>
      </c>
      <c r="C19" s="13" t="s">
        <v>73</v>
      </c>
      <c r="D19" s="27" t="s">
        <v>74</v>
      </c>
      <c r="E19" s="7" t="s">
        <v>334</v>
      </c>
      <c r="F19" s="7" t="s">
        <v>28</v>
      </c>
      <c r="G19" s="14">
        <v>432664</v>
      </c>
      <c r="H19" s="14">
        <v>278653</v>
      </c>
      <c r="I19" s="29">
        <v>0.25</v>
      </c>
      <c r="J19" s="7" t="s">
        <v>29</v>
      </c>
      <c r="K19" s="8"/>
      <c r="L19" s="26" t="s">
        <v>61</v>
      </c>
      <c r="M19" s="7" t="s">
        <v>62</v>
      </c>
      <c r="N19" s="9">
        <v>44446</v>
      </c>
      <c r="O19" s="7" t="s">
        <v>228</v>
      </c>
      <c r="P19" s="8"/>
      <c r="Q19" s="14">
        <v>233</v>
      </c>
      <c r="R19" s="27" t="s">
        <v>75</v>
      </c>
      <c r="S19" s="7"/>
      <c r="T19" s="16">
        <v>233</v>
      </c>
      <c r="U19" s="16">
        <v>233</v>
      </c>
      <c r="V19" s="7"/>
      <c r="W19" s="8" t="s">
        <v>296</v>
      </c>
      <c r="X19" s="9">
        <v>42825</v>
      </c>
      <c r="Y19" s="17">
        <v>45268</v>
      </c>
      <c r="Z19" s="48"/>
    </row>
    <row r="20" spans="1:26" ht="126" x14ac:dyDescent="0.35">
      <c r="A20" s="24" t="s">
        <v>24</v>
      </c>
      <c r="B20" s="7" t="s">
        <v>25</v>
      </c>
      <c r="C20" s="13" t="s">
        <v>76</v>
      </c>
      <c r="D20" s="14" t="s">
        <v>77</v>
      </c>
      <c r="E20" s="7" t="s">
        <v>334</v>
      </c>
      <c r="F20" s="7" t="s">
        <v>28</v>
      </c>
      <c r="G20" s="14">
        <v>433693</v>
      </c>
      <c r="H20" s="14">
        <v>279140</v>
      </c>
      <c r="I20" s="25">
        <v>0.879</v>
      </c>
      <c r="J20" s="7" t="s">
        <v>35</v>
      </c>
      <c r="K20" s="8"/>
      <c r="L20" s="7" t="s">
        <v>30</v>
      </c>
      <c r="M20" s="7"/>
      <c r="N20" s="9"/>
      <c r="O20" s="7"/>
      <c r="P20" s="8"/>
      <c r="Q20" s="14">
        <v>84</v>
      </c>
      <c r="R20" s="14" t="s">
        <v>317</v>
      </c>
      <c r="S20" s="7"/>
      <c r="T20" s="16">
        <v>84</v>
      </c>
      <c r="U20" s="16">
        <v>84</v>
      </c>
      <c r="V20" s="7"/>
      <c r="W20" s="8"/>
      <c r="X20" s="9">
        <v>42825</v>
      </c>
      <c r="Y20" s="17">
        <v>45268</v>
      </c>
      <c r="Z20" s="48"/>
    </row>
    <row r="21" spans="1:26" ht="126" x14ac:dyDescent="0.35">
      <c r="A21" s="24" t="s">
        <v>24</v>
      </c>
      <c r="B21" s="7" t="s">
        <v>25</v>
      </c>
      <c r="C21" s="13" t="s">
        <v>78</v>
      </c>
      <c r="D21" s="14" t="s">
        <v>318</v>
      </c>
      <c r="E21" s="7" t="s">
        <v>334</v>
      </c>
      <c r="F21" s="7" t="s">
        <v>28</v>
      </c>
      <c r="G21" s="14">
        <v>433338</v>
      </c>
      <c r="H21" s="14">
        <v>279325</v>
      </c>
      <c r="I21" s="25">
        <v>0.25</v>
      </c>
      <c r="J21" s="7" t="s">
        <v>35</v>
      </c>
      <c r="K21" s="8" t="s">
        <v>38</v>
      </c>
      <c r="L21" s="7" t="s">
        <v>61</v>
      </c>
      <c r="M21" s="7" t="s">
        <v>62</v>
      </c>
      <c r="N21" s="9">
        <v>44330</v>
      </c>
      <c r="O21" s="7" t="s">
        <v>79</v>
      </c>
      <c r="P21" s="8"/>
      <c r="Q21" s="14">
        <v>40</v>
      </c>
      <c r="R21" s="14" t="s">
        <v>319</v>
      </c>
      <c r="S21" s="7"/>
      <c r="T21" s="16">
        <v>40</v>
      </c>
      <c r="U21" s="16">
        <v>40</v>
      </c>
      <c r="V21" s="7"/>
      <c r="W21" s="8" t="s">
        <v>296</v>
      </c>
      <c r="X21" s="9">
        <v>42825</v>
      </c>
      <c r="Y21" s="17">
        <v>45268</v>
      </c>
      <c r="Z21" s="48"/>
    </row>
    <row r="22" spans="1:26" ht="154" x14ac:dyDescent="0.35">
      <c r="A22" s="24" t="s">
        <v>24</v>
      </c>
      <c r="B22" s="7" t="s">
        <v>25</v>
      </c>
      <c r="C22" s="13" t="s">
        <v>80</v>
      </c>
      <c r="D22" s="14" t="s">
        <v>81</v>
      </c>
      <c r="E22" s="7" t="s">
        <v>334</v>
      </c>
      <c r="F22" s="7" t="s">
        <v>28</v>
      </c>
      <c r="G22" s="14">
        <v>433267</v>
      </c>
      <c r="H22" s="14">
        <v>279435</v>
      </c>
      <c r="I22" s="25">
        <v>0.66559999999999997</v>
      </c>
      <c r="J22" s="7" t="s">
        <v>35</v>
      </c>
      <c r="K22" s="8"/>
      <c r="L22" s="7" t="s">
        <v>30</v>
      </c>
      <c r="M22" s="7"/>
      <c r="N22" s="9"/>
      <c r="O22" s="7"/>
      <c r="P22" s="8"/>
      <c r="Q22" s="14">
        <v>138</v>
      </c>
      <c r="R22" s="14" t="s">
        <v>346</v>
      </c>
      <c r="S22" s="7"/>
      <c r="T22" s="16">
        <v>138</v>
      </c>
      <c r="U22" s="16">
        <v>138</v>
      </c>
      <c r="V22" s="7"/>
      <c r="W22" s="7"/>
      <c r="X22" s="9">
        <v>42825</v>
      </c>
      <c r="Y22" s="17">
        <v>45268</v>
      </c>
      <c r="Z22" s="48"/>
    </row>
    <row r="23" spans="1:26" ht="126" x14ac:dyDescent="0.35">
      <c r="A23" s="24" t="s">
        <v>24</v>
      </c>
      <c r="B23" s="7" t="s">
        <v>25</v>
      </c>
      <c r="C23" s="13" t="s">
        <v>82</v>
      </c>
      <c r="D23" s="14" t="s">
        <v>83</v>
      </c>
      <c r="E23" s="7" t="s">
        <v>334</v>
      </c>
      <c r="F23" s="7" t="s">
        <v>28</v>
      </c>
      <c r="G23" s="14">
        <v>433356</v>
      </c>
      <c r="H23" s="14">
        <v>278314</v>
      </c>
      <c r="I23" s="15">
        <v>0.15</v>
      </c>
      <c r="J23" s="7" t="s">
        <v>29</v>
      </c>
      <c r="K23" s="8" t="s">
        <v>38</v>
      </c>
      <c r="L23" s="7" t="s">
        <v>61</v>
      </c>
      <c r="M23" s="7" t="s">
        <v>110</v>
      </c>
      <c r="N23" s="9">
        <v>44904</v>
      </c>
      <c r="O23" s="7" t="s">
        <v>227</v>
      </c>
      <c r="P23" s="8"/>
      <c r="Q23" s="14">
        <v>6</v>
      </c>
      <c r="R23" s="31" t="s">
        <v>85</v>
      </c>
      <c r="S23" s="7"/>
      <c r="T23" s="16">
        <v>6</v>
      </c>
      <c r="U23" s="16">
        <v>6</v>
      </c>
      <c r="V23" s="7"/>
      <c r="W23" s="8"/>
      <c r="X23" s="9">
        <v>42825</v>
      </c>
      <c r="Y23" s="17">
        <v>45268</v>
      </c>
      <c r="Z23" s="48"/>
    </row>
    <row r="24" spans="1:26" ht="126" x14ac:dyDescent="0.35">
      <c r="A24" s="45" t="s">
        <v>24</v>
      </c>
      <c r="B24" s="7" t="s">
        <v>25</v>
      </c>
      <c r="C24" s="13" t="s">
        <v>86</v>
      </c>
      <c r="D24" s="14" t="s">
        <v>87</v>
      </c>
      <c r="E24" s="7" t="s">
        <v>334</v>
      </c>
      <c r="F24" s="7" t="s">
        <v>28</v>
      </c>
      <c r="G24" s="14">
        <v>432858</v>
      </c>
      <c r="H24" s="14">
        <v>279083</v>
      </c>
      <c r="I24" s="15">
        <v>0.28999999999999998</v>
      </c>
      <c r="J24" s="7" t="s">
        <v>29</v>
      </c>
      <c r="K24" s="8"/>
      <c r="L24" s="7" t="s">
        <v>30</v>
      </c>
      <c r="M24" s="7"/>
      <c r="N24" s="9"/>
      <c r="O24" s="7" t="s">
        <v>320</v>
      </c>
      <c r="P24" s="8"/>
      <c r="Q24" s="14">
        <v>49</v>
      </c>
      <c r="R24" s="14" t="s">
        <v>88</v>
      </c>
      <c r="S24" s="7"/>
      <c r="T24" s="16">
        <v>49</v>
      </c>
      <c r="U24" s="16">
        <v>49</v>
      </c>
      <c r="V24" s="7"/>
      <c r="W24" s="8"/>
      <c r="X24" s="9">
        <v>42825</v>
      </c>
      <c r="Y24" s="17">
        <v>45268</v>
      </c>
      <c r="Z24" s="48"/>
    </row>
    <row r="25" spans="1:26" s="61" customFormat="1" ht="196" x14ac:dyDescent="0.35">
      <c r="A25" s="51" t="s">
        <v>24</v>
      </c>
      <c r="B25" s="52" t="s">
        <v>25</v>
      </c>
      <c r="C25" s="53" t="s">
        <v>89</v>
      </c>
      <c r="D25" s="54" t="s">
        <v>90</v>
      </c>
      <c r="E25" s="55" t="s">
        <v>334</v>
      </c>
      <c r="F25" s="52" t="s">
        <v>28</v>
      </c>
      <c r="G25" s="54">
        <v>434318</v>
      </c>
      <c r="H25" s="54">
        <v>278496</v>
      </c>
      <c r="I25" s="62">
        <v>0.2</v>
      </c>
      <c r="J25" s="52" t="s">
        <v>29</v>
      </c>
      <c r="K25" s="54"/>
      <c r="L25" s="52" t="s">
        <v>61</v>
      </c>
      <c r="M25" s="52" t="s">
        <v>62</v>
      </c>
      <c r="N25" s="57">
        <v>43650</v>
      </c>
      <c r="O25" s="52" t="s">
        <v>284</v>
      </c>
      <c r="P25" s="54"/>
      <c r="Q25" s="54">
        <v>5</v>
      </c>
      <c r="R25" s="54" t="s">
        <v>347</v>
      </c>
      <c r="S25" s="52"/>
      <c r="T25" s="58">
        <v>5</v>
      </c>
      <c r="U25" s="58">
        <v>5</v>
      </c>
      <c r="V25" s="52"/>
      <c r="W25" s="54" t="s">
        <v>285</v>
      </c>
      <c r="X25" s="59">
        <v>42825</v>
      </c>
      <c r="Y25" s="60">
        <v>45268</v>
      </c>
      <c r="Z25" s="60">
        <v>45268</v>
      </c>
    </row>
    <row r="26" spans="1:26" ht="126" x14ac:dyDescent="0.35">
      <c r="A26" s="24" t="s">
        <v>24</v>
      </c>
      <c r="B26" s="7" t="s">
        <v>25</v>
      </c>
      <c r="C26" s="13" t="s">
        <v>91</v>
      </c>
      <c r="D26" s="14" t="s">
        <v>321</v>
      </c>
      <c r="E26" s="7" t="s">
        <v>334</v>
      </c>
      <c r="F26" s="7" t="s">
        <v>28</v>
      </c>
      <c r="G26" s="14">
        <v>432405</v>
      </c>
      <c r="H26" s="14">
        <v>278821</v>
      </c>
      <c r="I26" s="25">
        <v>1.72</v>
      </c>
      <c r="J26" s="7" t="s">
        <v>32</v>
      </c>
      <c r="K26" s="8"/>
      <c r="L26" s="7" t="s">
        <v>30</v>
      </c>
      <c r="M26" s="7"/>
      <c r="N26" s="9"/>
      <c r="O26" s="7"/>
      <c r="P26" s="8"/>
      <c r="Q26" s="14">
        <v>85</v>
      </c>
      <c r="R26" s="14" t="s">
        <v>226</v>
      </c>
      <c r="S26" s="7"/>
      <c r="T26" s="16">
        <v>85</v>
      </c>
      <c r="U26" s="16">
        <v>85</v>
      </c>
      <c r="V26" s="7"/>
      <c r="W26" s="8"/>
      <c r="X26" s="9">
        <v>42825</v>
      </c>
      <c r="Y26" s="17">
        <v>45268</v>
      </c>
      <c r="Z26" s="48"/>
    </row>
    <row r="27" spans="1:26" ht="126" x14ac:dyDescent="0.35">
      <c r="A27" s="24" t="s">
        <v>24</v>
      </c>
      <c r="B27" s="7" t="s">
        <v>25</v>
      </c>
      <c r="C27" s="13" t="s">
        <v>92</v>
      </c>
      <c r="D27" s="14" t="s">
        <v>93</v>
      </c>
      <c r="E27" s="7" t="s">
        <v>334</v>
      </c>
      <c r="F27" s="7" t="s">
        <v>28</v>
      </c>
      <c r="G27" s="14">
        <v>436110</v>
      </c>
      <c r="H27" s="14">
        <v>279970</v>
      </c>
      <c r="I27" s="25">
        <v>0.15</v>
      </c>
      <c r="J27" s="7" t="s">
        <v>29</v>
      </c>
      <c r="K27" s="8" t="s">
        <v>38</v>
      </c>
      <c r="L27" s="7" t="s">
        <v>61</v>
      </c>
      <c r="M27" s="7" t="s">
        <v>62</v>
      </c>
      <c r="N27" s="9">
        <v>44844</v>
      </c>
      <c r="O27" s="27" t="s">
        <v>290</v>
      </c>
      <c r="P27" s="8"/>
      <c r="Q27" s="14">
        <v>9</v>
      </c>
      <c r="R27" s="31" t="s">
        <v>94</v>
      </c>
      <c r="S27" s="7"/>
      <c r="T27" s="16">
        <v>9</v>
      </c>
      <c r="U27" s="16">
        <v>9</v>
      </c>
      <c r="V27" s="7"/>
      <c r="W27" s="8"/>
      <c r="X27" s="9">
        <v>42825</v>
      </c>
      <c r="Y27" s="17">
        <v>45268</v>
      </c>
      <c r="Z27" s="48"/>
    </row>
    <row r="28" spans="1:26" ht="126" x14ac:dyDescent="0.35">
      <c r="A28" s="24" t="s">
        <v>24</v>
      </c>
      <c r="B28" s="7" t="s">
        <v>25</v>
      </c>
      <c r="C28" s="13" t="s">
        <v>95</v>
      </c>
      <c r="D28" s="27" t="s">
        <v>96</v>
      </c>
      <c r="E28" s="7" t="s">
        <v>334</v>
      </c>
      <c r="F28" s="7" t="s">
        <v>28</v>
      </c>
      <c r="G28" s="14">
        <v>431969</v>
      </c>
      <c r="H28" s="14">
        <v>278880</v>
      </c>
      <c r="I28" s="32">
        <v>0.06</v>
      </c>
      <c r="J28" s="7" t="s">
        <v>29</v>
      </c>
      <c r="K28" s="8"/>
      <c r="L28" s="26" t="s">
        <v>30</v>
      </c>
      <c r="M28" s="7"/>
      <c r="N28" s="9"/>
      <c r="O28" s="7"/>
      <c r="P28" s="8"/>
      <c r="Q28" s="14">
        <v>5</v>
      </c>
      <c r="R28" s="27" t="s">
        <v>97</v>
      </c>
      <c r="S28" s="7"/>
      <c r="T28" s="16">
        <v>5</v>
      </c>
      <c r="U28" s="16">
        <v>5</v>
      </c>
      <c r="V28" s="7"/>
      <c r="W28" s="7"/>
      <c r="X28" s="9">
        <v>42825</v>
      </c>
      <c r="Y28" s="17">
        <v>45268</v>
      </c>
      <c r="Z28" s="48"/>
    </row>
    <row r="29" spans="1:26" ht="126" x14ac:dyDescent="0.35">
      <c r="A29" s="24" t="s">
        <v>24</v>
      </c>
      <c r="B29" s="7" t="s">
        <v>25</v>
      </c>
      <c r="C29" s="13" t="s">
        <v>98</v>
      </c>
      <c r="D29" s="14" t="s">
        <v>99</v>
      </c>
      <c r="E29" s="7" t="s">
        <v>334</v>
      </c>
      <c r="F29" s="7" t="s">
        <v>28</v>
      </c>
      <c r="G29" s="14">
        <v>432287</v>
      </c>
      <c r="H29" s="14">
        <v>278600</v>
      </c>
      <c r="I29" s="14">
        <v>0.2</v>
      </c>
      <c r="J29" s="7" t="s">
        <v>29</v>
      </c>
      <c r="K29" s="8"/>
      <c r="L29" s="26" t="s">
        <v>84</v>
      </c>
      <c r="M29" s="7"/>
      <c r="N29" s="9"/>
      <c r="O29" s="7" t="s">
        <v>225</v>
      </c>
      <c r="P29" s="8"/>
      <c r="Q29" s="14">
        <v>9</v>
      </c>
      <c r="R29" s="31" t="s">
        <v>322</v>
      </c>
      <c r="S29" s="7"/>
      <c r="T29" s="16">
        <v>9</v>
      </c>
      <c r="U29" s="16">
        <v>9</v>
      </c>
      <c r="V29" s="7"/>
      <c r="W29" s="8"/>
      <c r="X29" s="9">
        <v>42825</v>
      </c>
      <c r="Y29" s="17">
        <v>45268</v>
      </c>
      <c r="Z29" s="48"/>
    </row>
    <row r="30" spans="1:26" ht="115.5" customHeight="1" x14ac:dyDescent="0.35">
      <c r="A30" s="24" t="s">
        <v>24</v>
      </c>
      <c r="B30" s="7" t="s">
        <v>25</v>
      </c>
      <c r="C30" s="13" t="s">
        <v>100</v>
      </c>
      <c r="D30" s="14" t="s">
        <v>101</v>
      </c>
      <c r="E30" s="7" t="s">
        <v>334</v>
      </c>
      <c r="F30" s="7" t="s">
        <v>28</v>
      </c>
      <c r="G30" s="40">
        <v>434079</v>
      </c>
      <c r="H30" s="40">
        <v>281454</v>
      </c>
      <c r="I30" s="15">
        <v>0.14000000000000001</v>
      </c>
      <c r="J30" s="7" t="s">
        <v>29</v>
      </c>
      <c r="K30" s="8"/>
      <c r="L30" s="7" t="s">
        <v>61</v>
      </c>
      <c r="M30" s="7" t="s">
        <v>62</v>
      </c>
      <c r="N30" s="9">
        <v>43622</v>
      </c>
      <c r="O30" s="7" t="s">
        <v>224</v>
      </c>
      <c r="P30" s="8"/>
      <c r="Q30" s="13">
        <v>24</v>
      </c>
      <c r="R30" s="14" t="s">
        <v>302</v>
      </c>
      <c r="S30" s="7"/>
      <c r="T30" s="16">
        <v>24</v>
      </c>
      <c r="U30" s="16">
        <v>24</v>
      </c>
      <c r="V30" s="7"/>
      <c r="W30" s="8" t="s">
        <v>296</v>
      </c>
      <c r="X30" s="9">
        <v>42825</v>
      </c>
      <c r="Y30" s="17">
        <v>45268</v>
      </c>
      <c r="Z30" s="48"/>
    </row>
    <row r="31" spans="1:26" s="67" customFormat="1" ht="154" x14ac:dyDescent="0.35">
      <c r="A31" s="63" t="s">
        <v>24</v>
      </c>
      <c r="B31" s="55" t="s">
        <v>25</v>
      </c>
      <c r="C31" s="53" t="s">
        <v>102</v>
      </c>
      <c r="D31" s="64" t="s">
        <v>103</v>
      </c>
      <c r="E31" s="55" t="s">
        <v>334</v>
      </c>
      <c r="F31" s="55" t="s">
        <v>28</v>
      </c>
      <c r="G31" s="65">
        <v>434873</v>
      </c>
      <c r="H31" s="65">
        <v>283932</v>
      </c>
      <c r="I31" s="64">
        <v>0.08</v>
      </c>
      <c r="J31" s="55" t="s">
        <v>29</v>
      </c>
      <c r="K31" s="65"/>
      <c r="L31" s="55" t="s">
        <v>30</v>
      </c>
      <c r="M31" s="55"/>
      <c r="N31" s="59"/>
      <c r="O31" s="55" t="s">
        <v>348</v>
      </c>
      <c r="P31" s="65"/>
      <c r="Q31" s="64">
        <v>9</v>
      </c>
      <c r="R31" s="54" t="s">
        <v>323</v>
      </c>
      <c r="S31" s="55"/>
      <c r="T31" s="66">
        <v>9</v>
      </c>
      <c r="U31" s="66">
        <v>9</v>
      </c>
      <c r="V31" s="55"/>
      <c r="W31" s="65" t="s">
        <v>324</v>
      </c>
      <c r="X31" s="59">
        <v>42825</v>
      </c>
      <c r="Y31" s="60">
        <v>45268</v>
      </c>
      <c r="Z31" s="60">
        <v>45268</v>
      </c>
    </row>
    <row r="32" spans="1:26" s="61" customFormat="1" ht="72" customHeight="1" x14ac:dyDescent="0.35">
      <c r="A32" s="51" t="s">
        <v>24</v>
      </c>
      <c r="B32" s="52" t="s">
        <v>25</v>
      </c>
      <c r="C32" s="53" t="s">
        <v>104</v>
      </c>
      <c r="D32" s="52" t="s">
        <v>105</v>
      </c>
      <c r="E32" s="55" t="s">
        <v>334</v>
      </c>
      <c r="F32" s="52" t="s">
        <v>28</v>
      </c>
      <c r="G32" s="54">
        <v>432923</v>
      </c>
      <c r="H32" s="54">
        <v>279083</v>
      </c>
      <c r="I32" s="62">
        <v>7.0000000000000007E-2</v>
      </c>
      <c r="J32" s="52" t="s">
        <v>29</v>
      </c>
      <c r="K32" s="54" t="s">
        <v>38</v>
      </c>
      <c r="L32" s="52" t="s">
        <v>61</v>
      </c>
      <c r="M32" s="52" t="s">
        <v>106</v>
      </c>
      <c r="N32" s="57">
        <v>41452</v>
      </c>
      <c r="O32" s="55" t="s">
        <v>392</v>
      </c>
      <c r="P32" s="54"/>
      <c r="Q32" s="68">
        <v>47</v>
      </c>
      <c r="R32" s="54" t="s">
        <v>107</v>
      </c>
      <c r="S32" s="52"/>
      <c r="T32" s="58">
        <v>47</v>
      </c>
      <c r="U32" s="58">
        <v>47</v>
      </c>
      <c r="V32" s="52"/>
      <c r="W32" s="54" t="s">
        <v>286</v>
      </c>
      <c r="X32" s="59">
        <v>42825</v>
      </c>
      <c r="Y32" s="60">
        <v>45268</v>
      </c>
      <c r="Z32" s="60">
        <v>45268</v>
      </c>
    </row>
    <row r="33" spans="1:26" s="36" customFormat="1" ht="126" x14ac:dyDescent="0.35">
      <c r="A33" s="33" t="s">
        <v>24</v>
      </c>
      <c r="B33" s="26" t="s">
        <v>25</v>
      </c>
      <c r="C33" s="13" t="s">
        <v>108</v>
      </c>
      <c r="D33" s="14" t="s">
        <v>109</v>
      </c>
      <c r="E33" s="7" t="s">
        <v>334</v>
      </c>
      <c r="F33" s="7" t="s">
        <v>28</v>
      </c>
      <c r="G33" s="14">
        <v>427415</v>
      </c>
      <c r="H33" s="14">
        <v>278669</v>
      </c>
      <c r="I33" s="14">
        <v>1</v>
      </c>
      <c r="J33" s="26" t="s">
        <v>29</v>
      </c>
      <c r="K33" s="14"/>
      <c r="L33" s="26" t="s">
        <v>61</v>
      </c>
      <c r="M33" s="26" t="s">
        <v>110</v>
      </c>
      <c r="N33" s="34">
        <v>44761</v>
      </c>
      <c r="O33" s="26" t="s">
        <v>219</v>
      </c>
      <c r="P33" s="14"/>
      <c r="Q33" s="14">
        <v>120</v>
      </c>
      <c r="R33" s="14" t="s">
        <v>111</v>
      </c>
      <c r="S33" s="26"/>
      <c r="T33" s="35">
        <v>120</v>
      </c>
      <c r="U33" s="35">
        <v>120</v>
      </c>
      <c r="V33" s="26"/>
      <c r="W33" s="14"/>
      <c r="X33" s="9">
        <v>42825</v>
      </c>
      <c r="Y33" s="17">
        <v>45268</v>
      </c>
      <c r="Z33" s="49"/>
    </row>
    <row r="34" spans="1:26" ht="126" x14ac:dyDescent="0.35">
      <c r="A34" s="24" t="s">
        <v>24</v>
      </c>
      <c r="B34" s="7" t="s">
        <v>25</v>
      </c>
      <c r="C34" s="13" t="s">
        <v>112</v>
      </c>
      <c r="D34" s="37" t="s">
        <v>113</v>
      </c>
      <c r="E34" s="7" t="s">
        <v>334</v>
      </c>
      <c r="F34" s="7" t="s">
        <v>28</v>
      </c>
      <c r="G34" s="8">
        <v>427424</v>
      </c>
      <c r="H34" s="8">
        <v>279268</v>
      </c>
      <c r="I34" s="38">
        <v>0.10630000000000001</v>
      </c>
      <c r="J34" s="7" t="s">
        <v>29</v>
      </c>
      <c r="K34" s="8"/>
      <c r="L34" s="7" t="s">
        <v>30</v>
      </c>
      <c r="M34" s="7"/>
      <c r="N34" s="9"/>
      <c r="O34" s="26" t="s">
        <v>114</v>
      </c>
      <c r="P34" s="26"/>
      <c r="Q34" s="39" t="s">
        <v>115</v>
      </c>
      <c r="R34" s="14" t="s">
        <v>116</v>
      </c>
      <c r="S34" s="7"/>
      <c r="T34" s="16">
        <v>4</v>
      </c>
      <c r="U34" s="16">
        <v>4</v>
      </c>
      <c r="V34" s="7"/>
      <c r="W34" s="8" t="s">
        <v>117</v>
      </c>
      <c r="X34" s="9">
        <v>42825</v>
      </c>
      <c r="Y34" s="17">
        <v>45268</v>
      </c>
      <c r="Z34" s="48"/>
    </row>
    <row r="35" spans="1:26" ht="157.5" customHeight="1" x14ac:dyDescent="0.35">
      <c r="A35" s="24" t="s">
        <v>24</v>
      </c>
      <c r="B35" s="7" t="s">
        <v>25</v>
      </c>
      <c r="C35" s="13" t="s">
        <v>118</v>
      </c>
      <c r="D35" s="37" t="s">
        <v>119</v>
      </c>
      <c r="E35" s="7" t="s">
        <v>334</v>
      </c>
      <c r="F35" s="7" t="s">
        <v>28</v>
      </c>
      <c r="G35" s="8">
        <v>434305</v>
      </c>
      <c r="H35" s="8">
        <v>280259</v>
      </c>
      <c r="I35" s="38">
        <v>7.9600000000000004E-2</v>
      </c>
      <c r="J35" s="7" t="s">
        <v>29</v>
      </c>
      <c r="K35" s="8"/>
      <c r="L35" s="7" t="s">
        <v>30</v>
      </c>
      <c r="M35" s="7"/>
      <c r="N35" s="9"/>
      <c r="O35" s="7" t="s">
        <v>223</v>
      </c>
      <c r="P35" s="8"/>
      <c r="Q35" s="39">
        <v>9</v>
      </c>
      <c r="R35" s="14" t="s">
        <v>120</v>
      </c>
      <c r="S35" s="7"/>
      <c r="T35" s="16">
        <v>9</v>
      </c>
      <c r="U35" s="16">
        <v>9</v>
      </c>
      <c r="V35" s="7"/>
      <c r="W35" s="8" t="s">
        <v>117</v>
      </c>
      <c r="X35" s="9">
        <v>42825</v>
      </c>
      <c r="Y35" s="17">
        <v>45268</v>
      </c>
      <c r="Z35" s="48"/>
    </row>
    <row r="36" spans="1:26" ht="101" customHeight="1" x14ac:dyDescent="0.35">
      <c r="A36" s="24" t="s">
        <v>24</v>
      </c>
      <c r="B36" s="7" t="s">
        <v>25</v>
      </c>
      <c r="C36" s="13" t="s">
        <v>121</v>
      </c>
      <c r="D36" s="37" t="s">
        <v>122</v>
      </c>
      <c r="E36" s="7" t="s">
        <v>334</v>
      </c>
      <c r="F36" s="7" t="s">
        <v>28</v>
      </c>
      <c r="G36" s="8">
        <v>434890</v>
      </c>
      <c r="H36" s="8">
        <v>283014</v>
      </c>
      <c r="I36" s="38">
        <v>0.14480000000000001</v>
      </c>
      <c r="J36" s="7" t="s">
        <v>29</v>
      </c>
      <c r="K36" s="8"/>
      <c r="L36" s="7" t="s">
        <v>30</v>
      </c>
      <c r="M36" s="7"/>
      <c r="N36" s="9"/>
      <c r="O36" s="7" t="s">
        <v>222</v>
      </c>
      <c r="P36" s="8"/>
      <c r="Q36" s="39">
        <v>9</v>
      </c>
      <c r="R36" s="14" t="s">
        <v>123</v>
      </c>
      <c r="S36" s="7"/>
      <c r="T36" s="16">
        <v>9</v>
      </c>
      <c r="U36" s="16">
        <v>9</v>
      </c>
      <c r="V36" s="7"/>
      <c r="W36" s="8" t="s">
        <v>117</v>
      </c>
      <c r="X36" s="9">
        <v>42825</v>
      </c>
      <c r="Y36" s="17">
        <v>45268</v>
      </c>
      <c r="Z36" s="48"/>
    </row>
    <row r="37" spans="1:26" s="61" customFormat="1" ht="126" x14ac:dyDescent="0.35">
      <c r="A37" s="69" t="s">
        <v>24</v>
      </c>
      <c r="B37" s="52" t="s">
        <v>25</v>
      </c>
      <c r="C37" s="53" t="s">
        <v>124</v>
      </c>
      <c r="D37" s="52" t="s">
        <v>125</v>
      </c>
      <c r="E37" s="55" t="s">
        <v>334</v>
      </c>
      <c r="F37" s="52" t="s">
        <v>28</v>
      </c>
      <c r="G37" s="54">
        <v>432693</v>
      </c>
      <c r="H37" s="54">
        <v>282417</v>
      </c>
      <c r="I37" s="70">
        <v>30.1</v>
      </c>
      <c r="J37" s="52" t="s">
        <v>29</v>
      </c>
      <c r="K37" s="54" t="s">
        <v>38</v>
      </c>
      <c r="L37" s="52" t="s">
        <v>61</v>
      </c>
      <c r="M37" s="52" t="s">
        <v>62</v>
      </c>
      <c r="N37" s="57">
        <v>44709</v>
      </c>
      <c r="O37" s="52" t="s">
        <v>287</v>
      </c>
      <c r="P37" s="54"/>
      <c r="Q37" s="71">
        <v>730</v>
      </c>
      <c r="R37" s="54" t="s">
        <v>126</v>
      </c>
      <c r="S37" s="52"/>
      <c r="T37" s="58">
        <v>730</v>
      </c>
      <c r="U37" s="58">
        <v>730</v>
      </c>
      <c r="V37" s="52"/>
      <c r="W37" s="52" t="s">
        <v>288</v>
      </c>
      <c r="X37" s="59">
        <v>42825</v>
      </c>
      <c r="Y37" s="60">
        <v>45268</v>
      </c>
      <c r="Z37" s="78">
        <v>45268</v>
      </c>
    </row>
    <row r="38" spans="1:26" ht="101.5" x14ac:dyDescent="0.35">
      <c r="A38" s="24" t="s">
        <v>24</v>
      </c>
      <c r="B38" s="7" t="s">
        <v>25</v>
      </c>
      <c r="C38" s="13" t="s">
        <v>127</v>
      </c>
      <c r="D38" s="7" t="s">
        <v>128</v>
      </c>
      <c r="E38" s="46" t="s">
        <v>335</v>
      </c>
      <c r="F38" s="7" t="s">
        <v>28</v>
      </c>
      <c r="G38" s="8">
        <v>432362</v>
      </c>
      <c r="H38" s="8">
        <v>279477</v>
      </c>
      <c r="I38" s="38">
        <v>2.96</v>
      </c>
      <c r="J38" s="7" t="s">
        <v>29</v>
      </c>
      <c r="K38" s="8"/>
      <c r="L38" s="7" t="s">
        <v>84</v>
      </c>
      <c r="M38" s="7"/>
      <c r="N38" s="9"/>
      <c r="O38" s="41" t="s">
        <v>325</v>
      </c>
      <c r="P38" s="8"/>
      <c r="Q38" s="39">
        <v>110</v>
      </c>
      <c r="R38" s="41" t="s">
        <v>129</v>
      </c>
      <c r="S38" s="7"/>
      <c r="T38" s="16">
        <v>110</v>
      </c>
      <c r="U38" s="16">
        <v>110</v>
      </c>
      <c r="V38" s="7"/>
      <c r="W38" s="8"/>
      <c r="X38" s="9">
        <v>42825</v>
      </c>
      <c r="Y38" s="17">
        <v>45268</v>
      </c>
      <c r="Z38" s="48"/>
    </row>
    <row r="39" spans="1:26" ht="98" x14ac:dyDescent="0.35">
      <c r="A39" s="24" t="s">
        <v>24</v>
      </c>
      <c r="B39" s="7" t="s">
        <v>25</v>
      </c>
      <c r="C39" s="13" t="s">
        <v>130</v>
      </c>
      <c r="D39" s="7" t="s">
        <v>131</v>
      </c>
      <c r="E39" s="7" t="s">
        <v>335</v>
      </c>
      <c r="F39" s="7" t="s">
        <v>28</v>
      </c>
      <c r="G39" s="8">
        <v>432937</v>
      </c>
      <c r="H39" s="8">
        <v>279382</v>
      </c>
      <c r="I39" s="38">
        <v>1.76</v>
      </c>
      <c r="J39" s="7" t="s">
        <v>29</v>
      </c>
      <c r="K39" s="8" t="s">
        <v>38</v>
      </c>
      <c r="L39" s="7" t="s">
        <v>61</v>
      </c>
      <c r="M39" s="7" t="s">
        <v>110</v>
      </c>
      <c r="N39" s="9"/>
      <c r="O39" s="41" t="s">
        <v>218</v>
      </c>
      <c r="P39" s="8"/>
      <c r="Q39" s="39">
        <v>100</v>
      </c>
      <c r="R39" s="41" t="s">
        <v>132</v>
      </c>
      <c r="S39" s="7"/>
      <c r="T39" s="16">
        <v>690</v>
      </c>
      <c r="U39" s="16">
        <v>690</v>
      </c>
      <c r="V39" s="7"/>
      <c r="W39" s="8"/>
      <c r="X39" s="9">
        <v>42825</v>
      </c>
      <c r="Y39" s="17">
        <v>45268</v>
      </c>
      <c r="Z39" s="48"/>
    </row>
    <row r="40" spans="1:26" ht="112" x14ac:dyDescent="0.35">
      <c r="A40" s="24" t="s">
        <v>24</v>
      </c>
      <c r="B40" s="7" t="s">
        <v>25</v>
      </c>
      <c r="C40" s="13" t="s">
        <v>133</v>
      </c>
      <c r="D40" s="7" t="s">
        <v>134</v>
      </c>
      <c r="E40" s="7" t="s">
        <v>335</v>
      </c>
      <c r="F40" s="7" t="s">
        <v>28</v>
      </c>
      <c r="G40" s="8">
        <v>433285</v>
      </c>
      <c r="H40" s="8">
        <v>279902</v>
      </c>
      <c r="I40" s="38">
        <v>2.48</v>
      </c>
      <c r="J40" s="7" t="s">
        <v>29</v>
      </c>
      <c r="K40" s="8"/>
      <c r="L40" s="7" t="s">
        <v>84</v>
      </c>
      <c r="M40" s="7"/>
      <c r="N40" s="9"/>
      <c r="O40" s="7" t="s">
        <v>390</v>
      </c>
      <c r="P40" s="8"/>
      <c r="Q40" s="39">
        <v>90</v>
      </c>
      <c r="R40" s="41" t="s">
        <v>135</v>
      </c>
      <c r="S40" s="7"/>
      <c r="T40" s="16">
        <v>90</v>
      </c>
      <c r="U40" s="16">
        <v>90</v>
      </c>
      <c r="V40" s="7"/>
      <c r="W40" s="8"/>
      <c r="X40" s="9">
        <v>42825</v>
      </c>
      <c r="Y40" s="17">
        <v>45268</v>
      </c>
      <c r="Z40" s="48"/>
    </row>
    <row r="41" spans="1:26" ht="98" x14ac:dyDescent="0.35">
      <c r="A41" s="24" t="s">
        <v>24</v>
      </c>
      <c r="B41" s="7" t="s">
        <v>25</v>
      </c>
      <c r="C41" s="13" t="s">
        <v>136</v>
      </c>
      <c r="D41" s="7" t="s">
        <v>137</v>
      </c>
      <c r="E41" s="7" t="s">
        <v>335</v>
      </c>
      <c r="F41" s="7" t="s">
        <v>28</v>
      </c>
      <c r="G41" s="8">
        <v>434725</v>
      </c>
      <c r="H41" s="8">
        <v>282043</v>
      </c>
      <c r="I41" s="38">
        <v>1.78</v>
      </c>
      <c r="J41" s="7" t="s">
        <v>29</v>
      </c>
      <c r="K41" s="8"/>
      <c r="L41" s="7" t="s">
        <v>30</v>
      </c>
      <c r="M41" s="7"/>
      <c r="N41" s="9"/>
      <c r="O41" s="7" t="s">
        <v>221</v>
      </c>
      <c r="P41" s="8"/>
      <c r="Q41" s="39">
        <v>85</v>
      </c>
      <c r="R41" s="41" t="s">
        <v>138</v>
      </c>
      <c r="S41" s="7"/>
      <c r="T41" s="16">
        <v>85</v>
      </c>
      <c r="U41" s="16">
        <v>85</v>
      </c>
      <c r="V41" s="7"/>
      <c r="W41" s="8"/>
      <c r="X41" s="9">
        <v>42825</v>
      </c>
      <c r="Y41" s="17">
        <v>45268</v>
      </c>
      <c r="Z41" s="48"/>
    </row>
    <row r="42" spans="1:26" ht="98" x14ac:dyDescent="0.35">
      <c r="A42" s="24" t="s">
        <v>24</v>
      </c>
      <c r="B42" s="7" t="s">
        <v>25</v>
      </c>
      <c r="C42" s="13" t="s">
        <v>139</v>
      </c>
      <c r="D42" s="7" t="s">
        <v>140</v>
      </c>
      <c r="E42" s="7" t="s">
        <v>335</v>
      </c>
      <c r="F42" s="7" t="s">
        <v>28</v>
      </c>
      <c r="G42" s="8">
        <v>433928</v>
      </c>
      <c r="H42" s="8">
        <v>281900</v>
      </c>
      <c r="I42" s="38">
        <v>2.42</v>
      </c>
      <c r="J42" s="7" t="s">
        <v>29</v>
      </c>
      <c r="K42" s="8"/>
      <c r="L42" s="7" t="s">
        <v>30</v>
      </c>
      <c r="M42" s="7"/>
      <c r="N42" s="9"/>
      <c r="O42" s="7" t="s">
        <v>141</v>
      </c>
      <c r="P42" s="8"/>
      <c r="Q42" s="39">
        <v>45</v>
      </c>
      <c r="R42" s="41" t="s">
        <v>142</v>
      </c>
      <c r="S42" s="7"/>
      <c r="T42" s="16">
        <v>45</v>
      </c>
      <c r="U42" s="16">
        <v>45</v>
      </c>
      <c r="V42" s="7"/>
      <c r="W42" s="8"/>
      <c r="X42" s="9">
        <v>42825</v>
      </c>
      <c r="Y42" s="17">
        <v>45268</v>
      </c>
      <c r="Z42" s="48"/>
    </row>
    <row r="43" spans="1:26" ht="85" customHeight="1" x14ac:dyDescent="0.35">
      <c r="A43" s="24" t="s">
        <v>24</v>
      </c>
      <c r="B43" s="7" t="s">
        <v>25</v>
      </c>
      <c r="C43" s="13" t="s">
        <v>143</v>
      </c>
      <c r="D43" s="7" t="s">
        <v>144</v>
      </c>
      <c r="E43" s="46" t="s">
        <v>335</v>
      </c>
      <c r="F43" s="7" t="s">
        <v>28</v>
      </c>
      <c r="G43" s="8">
        <v>430997</v>
      </c>
      <c r="H43" s="8">
        <v>274767</v>
      </c>
      <c r="I43" s="38">
        <v>0.99</v>
      </c>
      <c r="J43" s="7" t="s">
        <v>32</v>
      </c>
      <c r="K43" s="8"/>
      <c r="L43" s="7" t="s">
        <v>84</v>
      </c>
      <c r="M43" s="7"/>
      <c r="N43" s="9"/>
      <c r="O43" s="7" t="s">
        <v>145</v>
      </c>
      <c r="P43" s="8"/>
      <c r="Q43" s="39">
        <v>35</v>
      </c>
      <c r="R43" s="41" t="s">
        <v>146</v>
      </c>
      <c r="S43" s="7"/>
      <c r="T43" s="16">
        <v>35</v>
      </c>
      <c r="U43" s="16">
        <v>35</v>
      </c>
      <c r="V43" s="7"/>
      <c r="W43" s="8"/>
      <c r="X43" s="9">
        <v>42825</v>
      </c>
      <c r="Y43" s="17">
        <v>45268</v>
      </c>
      <c r="Z43" s="48"/>
    </row>
    <row r="44" spans="1:26" ht="86" customHeight="1" x14ac:dyDescent="0.35">
      <c r="A44" s="24" t="s">
        <v>24</v>
      </c>
      <c r="B44" s="7" t="s">
        <v>25</v>
      </c>
      <c r="C44" s="13" t="s">
        <v>147</v>
      </c>
      <c r="D44" s="7" t="s">
        <v>148</v>
      </c>
      <c r="E44" s="7" t="s">
        <v>335</v>
      </c>
      <c r="F44" s="7" t="s">
        <v>28</v>
      </c>
      <c r="G44" s="8">
        <v>429061</v>
      </c>
      <c r="H44" s="8">
        <v>278825</v>
      </c>
      <c r="I44" s="38">
        <v>0.46</v>
      </c>
      <c r="J44" s="7" t="s">
        <v>29</v>
      </c>
      <c r="K44" s="8"/>
      <c r="L44" s="7" t="s">
        <v>30</v>
      </c>
      <c r="M44" s="7"/>
      <c r="N44" s="9"/>
      <c r="O44" s="7" t="s">
        <v>216</v>
      </c>
      <c r="P44" s="8"/>
      <c r="Q44" s="39">
        <v>25</v>
      </c>
      <c r="R44" s="41" t="s">
        <v>220</v>
      </c>
      <c r="S44" s="7"/>
      <c r="T44" s="16">
        <v>25</v>
      </c>
      <c r="U44" s="16">
        <v>25</v>
      </c>
      <c r="V44" s="7"/>
      <c r="W44" s="8"/>
      <c r="X44" s="9">
        <v>42825</v>
      </c>
      <c r="Y44" s="17">
        <v>45268</v>
      </c>
      <c r="Z44" s="48"/>
    </row>
    <row r="45" spans="1:26" ht="119" customHeight="1" x14ac:dyDescent="0.35">
      <c r="A45" s="24" t="s">
        <v>24</v>
      </c>
      <c r="B45" s="7" t="s">
        <v>25</v>
      </c>
      <c r="C45" s="13" t="s">
        <v>149</v>
      </c>
      <c r="D45" s="7" t="s">
        <v>150</v>
      </c>
      <c r="E45" s="42" t="s">
        <v>335</v>
      </c>
      <c r="F45" s="7" t="s">
        <v>28</v>
      </c>
      <c r="G45" s="8">
        <v>431483</v>
      </c>
      <c r="H45" s="8">
        <v>282109</v>
      </c>
      <c r="I45" s="38">
        <v>1.8</v>
      </c>
      <c r="J45" s="7" t="s">
        <v>29</v>
      </c>
      <c r="K45" s="8"/>
      <c r="L45" s="7" t="s">
        <v>61</v>
      </c>
      <c r="M45" s="7" t="s">
        <v>62</v>
      </c>
      <c r="N45" s="9">
        <v>44930</v>
      </c>
      <c r="O45" s="7" t="s">
        <v>217</v>
      </c>
      <c r="P45" s="8"/>
      <c r="Q45" s="39">
        <v>12</v>
      </c>
      <c r="R45" s="41" t="s">
        <v>289</v>
      </c>
      <c r="S45" s="7"/>
      <c r="T45" s="16">
        <v>12</v>
      </c>
      <c r="U45" s="16">
        <v>12</v>
      </c>
      <c r="V45" s="7"/>
      <c r="W45" s="8"/>
      <c r="X45" s="9">
        <v>42825</v>
      </c>
      <c r="Y45" s="17">
        <v>45268</v>
      </c>
      <c r="Z45" s="48"/>
    </row>
    <row r="46" spans="1:26" ht="72.5" x14ac:dyDescent="0.35">
      <c r="A46" s="43" t="s">
        <v>24</v>
      </c>
      <c r="B46" s="7" t="s">
        <v>25</v>
      </c>
      <c r="C46" s="13" t="s">
        <v>414</v>
      </c>
      <c r="D46" s="7" t="s">
        <v>415</v>
      </c>
      <c r="E46" s="42" t="s">
        <v>278</v>
      </c>
      <c r="F46" s="7" t="s">
        <v>28</v>
      </c>
      <c r="G46" s="8">
        <v>433926</v>
      </c>
      <c r="H46" s="8">
        <v>281358</v>
      </c>
      <c r="I46" s="8">
        <v>0.19</v>
      </c>
      <c r="J46" s="7" t="s">
        <v>151</v>
      </c>
      <c r="K46" s="8" t="s">
        <v>38</v>
      </c>
      <c r="L46" s="8" t="s">
        <v>30</v>
      </c>
      <c r="M46" s="7"/>
      <c r="N46" s="9"/>
      <c r="O46" s="7"/>
      <c r="P46" s="8"/>
      <c r="Q46" s="16">
        <v>7</v>
      </c>
      <c r="R46" s="41" t="s">
        <v>416</v>
      </c>
      <c r="S46" s="7"/>
      <c r="T46" s="16">
        <v>7</v>
      </c>
      <c r="U46" s="16">
        <v>7</v>
      </c>
      <c r="V46" s="7"/>
      <c r="W46" s="7" t="s">
        <v>280</v>
      </c>
      <c r="X46" s="9">
        <v>44904</v>
      </c>
      <c r="Y46" s="17">
        <v>45268</v>
      </c>
      <c r="Z46" s="48"/>
    </row>
    <row r="47" spans="1:26" ht="70" x14ac:dyDescent="0.35">
      <c r="A47" s="43" t="s">
        <v>24</v>
      </c>
      <c r="B47" s="7" t="s">
        <v>25</v>
      </c>
      <c r="C47" s="13" t="s">
        <v>152</v>
      </c>
      <c r="D47" s="7" t="s">
        <v>153</v>
      </c>
      <c r="E47" s="7" t="s">
        <v>278</v>
      </c>
      <c r="F47" s="7" t="s">
        <v>28</v>
      </c>
      <c r="G47" s="8">
        <v>432577</v>
      </c>
      <c r="H47" s="8">
        <v>280637</v>
      </c>
      <c r="I47" s="8">
        <v>0.36</v>
      </c>
      <c r="J47" s="7" t="s">
        <v>151</v>
      </c>
      <c r="K47" s="8"/>
      <c r="L47" s="7" t="s">
        <v>30</v>
      </c>
      <c r="M47" s="7"/>
      <c r="N47" s="9"/>
      <c r="O47" s="7" t="s">
        <v>326</v>
      </c>
      <c r="P47" s="8"/>
      <c r="Q47" s="16">
        <v>13</v>
      </c>
      <c r="R47" s="41" t="s">
        <v>154</v>
      </c>
      <c r="S47" s="7"/>
      <c r="T47" s="16">
        <v>13</v>
      </c>
      <c r="U47" s="16">
        <v>13</v>
      </c>
      <c r="V47" s="7"/>
      <c r="W47" s="8" t="s">
        <v>280</v>
      </c>
      <c r="X47" s="9">
        <v>44904</v>
      </c>
      <c r="Y47" s="17">
        <v>45268</v>
      </c>
      <c r="Z47" s="48"/>
    </row>
    <row r="48" spans="1:26" ht="70" x14ac:dyDescent="0.35">
      <c r="A48" s="43" t="s">
        <v>24</v>
      </c>
      <c r="B48" s="7" t="s">
        <v>25</v>
      </c>
      <c r="C48" s="13" t="s">
        <v>155</v>
      </c>
      <c r="D48" s="7" t="s">
        <v>156</v>
      </c>
      <c r="E48" s="7" t="s">
        <v>278</v>
      </c>
      <c r="F48" s="7" t="s">
        <v>28</v>
      </c>
      <c r="G48" s="8">
        <v>434528</v>
      </c>
      <c r="H48" s="8">
        <v>280931</v>
      </c>
      <c r="I48" s="8">
        <v>0.8</v>
      </c>
      <c r="J48" s="7" t="s">
        <v>151</v>
      </c>
      <c r="K48" s="8"/>
      <c r="L48" s="7" t="s">
        <v>30</v>
      </c>
      <c r="M48" s="7"/>
      <c r="N48" s="9"/>
      <c r="O48" s="7"/>
      <c r="P48" s="8"/>
      <c r="Q48" s="16">
        <v>28</v>
      </c>
      <c r="R48" s="41" t="s">
        <v>157</v>
      </c>
      <c r="S48" s="7"/>
      <c r="T48" s="16">
        <v>28</v>
      </c>
      <c r="U48" s="16">
        <v>28</v>
      </c>
      <c r="V48" s="7"/>
      <c r="W48" s="8" t="s">
        <v>280</v>
      </c>
      <c r="X48" s="9">
        <v>44904</v>
      </c>
      <c r="Y48" s="17">
        <v>45268</v>
      </c>
      <c r="Z48" s="48"/>
    </row>
    <row r="49" spans="1:26" ht="140" x14ac:dyDescent="0.35">
      <c r="A49" s="43" t="s">
        <v>24</v>
      </c>
      <c r="B49" s="7" t="s">
        <v>25</v>
      </c>
      <c r="C49" s="13" t="s">
        <v>158</v>
      </c>
      <c r="D49" s="7" t="s">
        <v>159</v>
      </c>
      <c r="E49" s="7" t="s">
        <v>278</v>
      </c>
      <c r="F49" s="7" t="s">
        <v>28</v>
      </c>
      <c r="G49" s="8">
        <v>433940</v>
      </c>
      <c r="H49" s="8">
        <v>278522</v>
      </c>
      <c r="I49" s="8">
        <v>0.56999999999999995</v>
      </c>
      <c r="J49" s="7" t="s">
        <v>151</v>
      </c>
      <c r="K49" s="8"/>
      <c r="L49" s="7" t="s">
        <v>84</v>
      </c>
      <c r="M49" s="7"/>
      <c r="N49" s="9"/>
      <c r="O49" s="7" t="s">
        <v>160</v>
      </c>
      <c r="P49" s="8"/>
      <c r="Q49" s="16">
        <v>280</v>
      </c>
      <c r="R49" s="41" t="s">
        <v>161</v>
      </c>
      <c r="S49" s="7"/>
      <c r="T49" s="16">
        <v>280</v>
      </c>
      <c r="U49" s="16">
        <v>280</v>
      </c>
      <c r="V49" s="7"/>
      <c r="W49" s="8" t="s">
        <v>280</v>
      </c>
      <c r="X49" s="9">
        <v>44904</v>
      </c>
      <c r="Y49" s="17">
        <v>45268</v>
      </c>
      <c r="Z49" s="48"/>
    </row>
    <row r="50" spans="1:26" ht="70" x14ac:dyDescent="0.35">
      <c r="A50" s="43" t="s">
        <v>24</v>
      </c>
      <c r="B50" s="7" t="s">
        <v>25</v>
      </c>
      <c r="C50" s="13" t="s">
        <v>162</v>
      </c>
      <c r="D50" s="7" t="s">
        <v>163</v>
      </c>
      <c r="E50" s="7" t="s">
        <v>278</v>
      </c>
      <c r="F50" s="7" t="s">
        <v>28</v>
      </c>
      <c r="G50" s="8">
        <v>436180</v>
      </c>
      <c r="H50" s="8">
        <v>278309</v>
      </c>
      <c r="I50" s="8">
        <v>2.58</v>
      </c>
      <c r="J50" s="7" t="s">
        <v>151</v>
      </c>
      <c r="K50" s="8"/>
      <c r="L50" s="7" t="s">
        <v>30</v>
      </c>
      <c r="M50" s="7"/>
      <c r="N50" s="9"/>
      <c r="O50" s="7" t="s">
        <v>327</v>
      </c>
      <c r="P50" s="8"/>
      <c r="Q50" s="16">
        <v>90</v>
      </c>
      <c r="R50" s="41" t="s">
        <v>164</v>
      </c>
      <c r="S50" s="7"/>
      <c r="T50" s="16">
        <v>90</v>
      </c>
      <c r="U50" s="16">
        <v>90</v>
      </c>
      <c r="V50" s="7"/>
      <c r="W50" s="8" t="s">
        <v>280</v>
      </c>
      <c r="X50" s="9">
        <v>44904</v>
      </c>
      <c r="Y50" s="17">
        <v>45268</v>
      </c>
      <c r="Z50" s="48"/>
    </row>
    <row r="51" spans="1:26" ht="70" x14ac:dyDescent="0.35">
      <c r="A51" s="43" t="s">
        <v>24</v>
      </c>
      <c r="B51" s="7" t="s">
        <v>25</v>
      </c>
      <c r="C51" s="13" t="s">
        <v>165</v>
      </c>
      <c r="D51" s="7" t="s">
        <v>328</v>
      </c>
      <c r="E51" s="7" t="s">
        <v>278</v>
      </c>
      <c r="F51" s="7" t="s">
        <v>28</v>
      </c>
      <c r="G51" s="8">
        <v>435039</v>
      </c>
      <c r="H51" s="8">
        <v>283834</v>
      </c>
      <c r="I51" s="8">
        <v>0.47</v>
      </c>
      <c r="J51" s="7" t="s">
        <v>32</v>
      </c>
      <c r="K51" s="8"/>
      <c r="L51" s="7" t="s">
        <v>30</v>
      </c>
      <c r="M51" s="7"/>
      <c r="N51" s="9"/>
      <c r="O51" s="7" t="s">
        <v>330</v>
      </c>
      <c r="P51" s="8"/>
      <c r="Q51" s="16">
        <v>10</v>
      </c>
      <c r="R51" s="41" t="s">
        <v>329</v>
      </c>
      <c r="S51" s="7"/>
      <c r="T51" s="16">
        <v>10</v>
      </c>
      <c r="U51" s="16">
        <v>10</v>
      </c>
      <c r="V51" s="7"/>
      <c r="W51" s="8" t="s">
        <v>280</v>
      </c>
      <c r="X51" s="9">
        <v>44904</v>
      </c>
      <c r="Y51" s="17">
        <v>45268</v>
      </c>
      <c r="Z51" s="48"/>
    </row>
    <row r="52" spans="1:26" ht="70" x14ac:dyDescent="0.35">
      <c r="A52" s="43" t="s">
        <v>24</v>
      </c>
      <c r="B52" s="7" t="s">
        <v>25</v>
      </c>
      <c r="C52" s="13" t="s">
        <v>166</v>
      </c>
      <c r="D52" s="7" t="s">
        <v>167</v>
      </c>
      <c r="E52" s="7" t="s">
        <v>278</v>
      </c>
      <c r="F52" s="7" t="s">
        <v>28</v>
      </c>
      <c r="G52" s="8">
        <v>437000</v>
      </c>
      <c r="H52" s="8">
        <v>281280</v>
      </c>
      <c r="I52" s="8">
        <v>0.79</v>
      </c>
      <c r="J52" s="7" t="s">
        <v>32</v>
      </c>
      <c r="K52" s="8"/>
      <c r="L52" s="7" t="s">
        <v>30</v>
      </c>
      <c r="M52" s="7"/>
      <c r="N52" s="9"/>
      <c r="O52" s="7"/>
      <c r="P52" s="8"/>
      <c r="Q52" s="16">
        <v>28</v>
      </c>
      <c r="R52" s="41" t="s">
        <v>331</v>
      </c>
      <c r="S52" s="7"/>
      <c r="T52" s="16">
        <v>28</v>
      </c>
      <c r="U52" s="16">
        <v>28</v>
      </c>
      <c r="V52" s="7"/>
      <c r="W52" s="8" t="s">
        <v>280</v>
      </c>
      <c r="X52" s="9">
        <v>44904</v>
      </c>
      <c r="Y52" s="17">
        <v>45268</v>
      </c>
      <c r="Z52" s="48"/>
    </row>
    <row r="53" spans="1:26" ht="70" x14ac:dyDescent="0.35">
      <c r="A53" s="43" t="s">
        <v>24</v>
      </c>
      <c r="B53" s="7" t="s">
        <v>25</v>
      </c>
      <c r="C53" s="11" t="s">
        <v>168</v>
      </c>
      <c r="D53" s="7" t="s">
        <v>215</v>
      </c>
      <c r="E53" s="7" t="s">
        <v>278</v>
      </c>
      <c r="F53" s="7" t="s">
        <v>28</v>
      </c>
      <c r="G53" s="8">
        <v>433421</v>
      </c>
      <c r="H53" s="8">
        <v>279760</v>
      </c>
      <c r="I53" s="8">
        <v>0.17</v>
      </c>
      <c r="J53" s="7" t="s">
        <v>32</v>
      </c>
      <c r="K53" s="8"/>
      <c r="L53" s="7" t="s">
        <v>30</v>
      </c>
      <c r="M53" s="7"/>
      <c r="N53" s="9"/>
      <c r="O53" s="7"/>
      <c r="P53" s="8"/>
      <c r="Q53" s="16">
        <v>6</v>
      </c>
      <c r="R53" s="8" t="s">
        <v>169</v>
      </c>
      <c r="S53" s="7"/>
      <c r="T53" s="16">
        <v>6</v>
      </c>
      <c r="U53" s="16">
        <v>6</v>
      </c>
      <c r="V53" s="7"/>
      <c r="W53" s="8" t="s">
        <v>280</v>
      </c>
      <c r="X53" s="9">
        <v>44904</v>
      </c>
      <c r="Y53" s="17">
        <v>45268</v>
      </c>
      <c r="Z53" s="48"/>
    </row>
    <row r="54" spans="1:26" ht="154" x14ac:dyDescent="0.35">
      <c r="A54" s="43" t="s">
        <v>24</v>
      </c>
      <c r="B54" s="7" t="s">
        <v>25</v>
      </c>
      <c r="C54" s="13" t="s">
        <v>170</v>
      </c>
      <c r="D54" s="7" t="s">
        <v>332</v>
      </c>
      <c r="E54" s="7" t="s">
        <v>278</v>
      </c>
      <c r="F54" s="7" t="s">
        <v>28</v>
      </c>
      <c r="G54" s="8">
        <v>434858</v>
      </c>
      <c r="H54" s="8">
        <v>281134</v>
      </c>
      <c r="I54" s="8">
        <v>0.04</v>
      </c>
      <c r="J54" s="7" t="s">
        <v>32</v>
      </c>
      <c r="K54" s="8"/>
      <c r="L54" s="7" t="s">
        <v>30</v>
      </c>
      <c r="M54" s="7"/>
      <c r="N54" s="9"/>
      <c r="O54" s="7" t="s">
        <v>171</v>
      </c>
      <c r="P54" s="8"/>
      <c r="Q54" s="16">
        <v>1</v>
      </c>
      <c r="R54" s="41" t="s">
        <v>172</v>
      </c>
      <c r="S54" s="7"/>
      <c r="T54" s="16">
        <v>1</v>
      </c>
      <c r="U54" s="16">
        <v>1</v>
      </c>
      <c r="V54" s="7"/>
      <c r="W54" s="8" t="s">
        <v>280</v>
      </c>
      <c r="X54" s="9">
        <v>44904</v>
      </c>
      <c r="Y54" s="17">
        <v>45268</v>
      </c>
      <c r="Z54" s="48"/>
    </row>
    <row r="55" spans="1:26" ht="70" x14ac:dyDescent="0.35">
      <c r="A55" s="43" t="s">
        <v>24</v>
      </c>
      <c r="B55" s="7" t="s">
        <v>25</v>
      </c>
      <c r="C55" s="13" t="s">
        <v>173</v>
      </c>
      <c r="D55" s="7" t="s">
        <v>174</v>
      </c>
      <c r="E55" s="7" t="s">
        <v>278</v>
      </c>
      <c r="F55" s="7" t="s">
        <v>28</v>
      </c>
      <c r="G55" s="8">
        <v>434710</v>
      </c>
      <c r="H55" s="8">
        <v>281152</v>
      </c>
      <c r="I55" s="8">
        <v>0.03</v>
      </c>
      <c r="J55" s="7" t="s">
        <v>32</v>
      </c>
      <c r="K55" s="8"/>
      <c r="L55" s="7" t="s">
        <v>30</v>
      </c>
      <c r="M55" s="7"/>
      <c r="N55" s="9"/>
      <c r="O55" s="7"/>
      <c r="P55" s="8"/>
      <c r="Q55" s="16">
        <v>1</v>
      </c>
      <c r="R55" s="41" t="s">
        <v>175</v>
      </c>
      <c r="S55" s="7"/>
      <c r="T55" s="16">
        <v>1</v>
      </c>
      <c r="U55" s="16">
        <v>1</v>
      </c>
      <c r="V55" s="7"/>
      <c r="W55" s="8" t="s">
        <v>280</v>
      </c>
      <c r="X55" s="9">
        <v>44904</v>
      </c>
      <c r="Y55" s="17">
        <v>45268</v>
      </c>
      <c r="Z55" s="48"/>
    </row>
    <row r="56" spans="1:26" ht="70" x14ac:dyDescent="0.35">
      <c r="A56" s="43" t="s">
        <v>24</v>
      </c>
      <c r="B56" s="7" t="s">
        <v>25</v>
      </c>
      <c r="C56" s="13" t="s">
        <v>176</v>
      </c>
      <c r="D56" s="7" t="s">
        <v>177</v>
      </c>
      <c r="E56" s="7" t="s">
        <v>278</v>
      </c>
      <c r="F56" s="7" t="s">
        <v>28</v>
      </c>
      <c r="G56" s="8">
        <v>436224</v>
      </c>
      <c r="H56" s="8">
        <v>276853</v>
      </c>
      <c r="I56" s="8">
        <v>1.4</v>
      </c>
      <c r="J56" s="7" t="s">
        <v>32</v>
      </c>
      <c r="K56" s="8"/>
      <c r="L56" s="7" t="s">
        <v>30</v>
      </c>
      <c r="M56" s="7"/>
      <c r="N56" s="9"/>
      <c r="O56" s="7"/>
      <c r="P56" s="8"/>
      <c r="Q56" s="16">
        <v>49</v>
      </c>
      <c r="R56" s="41" t="s">
        <v>178</v>
      </c>
      <c r="S56" s="7"/>
      <c r="T56" s="16">
        <v>49</v>
      </c>
      <c r="U56" s="16">
        <v>49</v>
      </c>
      <c r="V56" s="7"/>
      <c r="W56" s="8" t="s">
        <v>280</v>
      </c>
      <c r="X56" s="9">
        <v>44904</v>
      </c>
      <c r="Y56" s="17">
        <v>45268</v>
      </c>
      <c r="Z56" s="48"/>
    </row>
    <row r="57" spans="1:26" ht="70" x14ac:dyDescent="0.35">
      <c r="A57" s="43" t="s">
        <v>24</v>
      </c>
      <c r="B57" s="7" t="s">
        <v>25</v>
      </c>
      <c r="C57" s="13" t="s">
        <v>179</v>
      </c>
      <c r="D57" s="7" t="s">
        <v>213</v>
      </c>
      <c r="E57" s="7" t="s">
        <v>278</v>
      </c>
      <c r="F57" s="7" t="s">
        <v>28</v>
      </c>
      <c r="G57" s="8">
        <v>429994</v>
      </c>
      <c r="H57" s="8">
        <v>280587</v>
      </c>
      <c r="I57" s="8">
        <v>2</v>
      </c>
      <c r="J57" s="7" t="s">
        <v>151</v>
      </c>
      <c r="K57" s="8"/>
      <c r="L57" s="7" t="s">
        <v>30</v>
      </c>
      <c r="M57" s="7"/>
      <c r="N57" s="9"/>
      <c r="O57" s="7"/>
      <c r="P57" s="8"/>
      <c r="Q57" s="16">
        <v>70</v>
      </c>
      <c r="R57" s="41" t="s">
        <v>180</v>
      </c>
      <c r="S57" s="7"/>
      <c r="T57" s="16">
        <v>70</v>
      </c>
      <c r="U57" s="16">
        <v>70</v>
      </c>
      <c r="V57" s="7"/>
      <c r="W57" s="8" t="s">
        <v>280</v>
      </c>
      <c r="X57" s="9">
        <v>44904</v>
      </c>
      <c r="Y57" s="17">
        <v>45268</v>
      </c>
      <c r="Z57" s="48"/>
    </row>
    <row r="58" spans="1:26" ht="70" x14ac:dyDescent="0.35">
      <c r="A58" s="43" t="s">
        <v>24</v>
      </c>
      <c r="B58" s="7" t="s">
        <v>25</v>
      </c>
      <c r="C58" s="13" t="s">
        <v>181</v>
      </c>
      <c r="D58" s="7" t="s">
        <v>214</v>
      </c>
      <c r="E58" s="7" t="s">
        <v>278</v>
      </c>
      <c r="F58" s="7" t="s">
        <v>28</v>
      </c>
      <c r="G58" s="8">
        <v>434495</v>
      </c>
      <c r="H58" s="8">
        <v>279415</v>
      </c>
      <c r="I58" s="8">
        <v>1</v>
      </c>
      <c r="J58" s="7" t="s">
        <v>151</v>
      </c>
      <c r="K58" s="8"/>
      <c r="L58" s="7" t="s">
        <v>30</v>
      </c>
      <c r="M58" s="7"/>
      <c r="N58" s="9"/>
      <c r="O58" s="7"/>
      <c r="P58" s="8"/>
      <c r="Q58" s="16">
        <v>35</v>
      </c>
      <c r="R58" s="41" t="s">
        <v>182</v>
      </c>
      <c r="S58" s="7"/>
      <c r="T58" s="16">
        <v>35</v>
      </c>
      <c r="U58" s="16">
        <v>35</v>
      </c>
      <c r="V58" s="7"/>
      <c r="W58" s="7" t="s">
        <v>280</v>
      </c>
      <c r="X58" s="9">
        <v>44904</v>
      </c>
      <c r="Y58" s="17">
        <v>45268</v>
      </c>
      <c r="Z58" s="48"/>
    </row>
    <row r="59" spans="1:26" ht="70" x14ac:dyDescent="0.35">
      <c r="A59" s="43" t="s">
        <v>24</v>
      </c>
      <c r="B59" s="7" t="s">
        <v>25</v>
      </c>
      <c r="C59" s="13" t="s">
        <v>183</v>
      </c>
      <c r="D59" s="7" t="s">
        <v>184</v>
      </c>
      <c r="E59" s="7" t="s">
        <v>278</v>
      </c>
      <c r="F59" s="7" t="s">
        <v>28</v>
      </c>
      <c r="G59" s="8">
        <v>434551</v>
      </c>
      <c r="H59" s="8">
        <v>279278</v>
      </c>
      <c r="I59" s="8">
        <v>0.34</v>
      </c>
      <c r="J59" s="7" t="s">
        <v>151</v>
      </c>
      <c r="K59" s="8"/>
      <c r="L59" s="7" t="s">
        <v>30</v>
      </c>
      <c r="M59" s="7"/>
      <c r="N59" s="9"/>
      <c r="O59" s="7" t="s">
        <v>333</v>
      </c>
      <c r="P59" s="8"/>
      <c r="Q59" s="16">
        <v>12</v>
      </c>
      <c r="R59" s="41" t="s">
        <v>185</v>
      </c>
      <c r="S59" s="7"/>
      <c r="T59" s="16">
        <v>12</v>
      </c>
      <c r="U59" s="16">
        <v>12</v>
      </c>
      <c r="V59" s="7"/>
      <c r="W59" s="7" t="s">
        <v>280</v>
      </c>
      <c r="X59" s="9">
        <v>44904</v>
      </c>
      <c r="Y59" s="17">
        <v>45268</v>
      </c>
      <c r="Z59" s="48"/>
    </row>
    <row r="60" spans="1:26" ht="70" x14ac:dyDescent="0.35">
      <c r="A60" s="43" t="s">
        <v>24</v>
      </c>
      <c r="B60" s="7" t="s">
        <v>25</v>
      </c>
      <c r="C60" s="13" t="s">
        <v>186</v>
      </c>
      <c r="D60" s="7" t="s">
        <v>187</v>
      </c>
      <c r="E60" s="7" t="s">
        <v>278</v>
      </c>
      <c r="F60" s="7" t="s">
        <v>28</v>
      </c>
      <c r="G60" s="8">
        <v>434441</v>
      </c>
      <c r="H60" s="8">
        <v>279269</v>
      </c>
      <c r="I60" s="8">
        <v>0.18</v>
      </c>
      <c r="J60" s="7" t="s">
        <v>151</v>
      </c>
      <c r="K60" s="8"/>
      <c r="L60" s="7" t="s">
        <v>30</v>
      </c>
      <c r="M60" s="7"/>
      <c r="N60" s="9"/>
      <c r="O60" s="7"/>
      <c r="P60" s="8"/>
      <c r="Q60" s="16">
        <v>6</v>
      </c>
      <c r="R60" s="41" t="s">
        <v>188</v>
      </c>
      <c r="S60" s="7"/>
      <c r="T60" s="16">
        <v>6</v>
      </c>
      <c r="U60" s="16">
        <v>6</v>
      </c>
      <c r="V60" s="7"/>
      <c r="W60" s="7" t="s">
        <v>280</v>
      </c>
      <c r="X60" s="9">
        <v>44904</v>
      </c>
      <c r="Y60" s="17">
        <v>45268</v>
      </c>
      <c r="Z60" s="48"/>
    </row>
    <row r="61" spans="1:26" ht="70" x14ac:dyDescent="0.35">
      <c r="A61" s="43" t="s">
        <v>24</v>
      </c>
      <c r="B61" s="7" t="s">
        <v>25</v>
      </c>
      <c r="C61" s="13" t="s">
        <v>189</v>
      </c>
      <c r="D61" s="7" t="s">
        <v>190</v>
      </c>
      <c r="E61" s="7" t="s">
        <v>278</v>
      </c>
      <c r="F61" s="7" t="s">
        <v>28</v>
      </c>
      <c r="G61" s="8">
        <v>4344423</v>
      </c>
      <c r="H61" s="8">
        <v>279291</v>
      </c>
      <c r="I61" s="8">
        <v>3.2000000000000001E-2</v>
      </c>
      <c r="J61" s="7" t="s">
        <v>151</v>
      </c>
      <c r="K61" s="8"/>
      <c r="L61" s="7" t="s">
        <v>30</v>
      </c>
      <c r="M61" s="7"/>
      <c r="N61" s="9"/>
      <c r="O61" s="7"/>
      <c r="P61" s="8"/>
      <c r="Q61" s="16">
        <v>1</v>
      </c>
      <c r="R61" s="41" t="s">
        <v>191</v>
      </c>
      <c r="S61" s="7"/>
      <c r="T61" s="16">
        <v>1</v>
      </c>
      <c r="U61" s="16">
        <v>1</v>
      </c>
      <c r="V61" s="7"/>
      <c r="W61" s="7" t="s">
        <v>280</v>
      </c>
      <c r="X61" s="9">
        <v>44904</v>
      </c>
      <c r="Y61" s="17">
        <v>45268</v>
      </c>
      <c r="Z61" s="48"/>
    </row>
    <row r="62" spans="1:26" ht="84" x14ac:dyDescent="0.35">
      <c r="A62" s="43" t="s">
        <v>24</v>
      </c>
      <c r="B62" s="7" t="s">
        <v>25</v>
      </c>
      <c r="C62" s="13" t="s">
        <v>192</v>
      </c>
      <c r="D62" s="7" t="s">
        <v>193</v>
      </c>
      <c r="E62" s="7" t="s">
        <v>278</v>
      </c>
      <c r="F62" s="7" t="s">
        <v>28</v>
      </c>
      <c r="G62" s="8">
        <v>435157</v>
      </c>
      <c r="H62" s="8">
        <v>281230</v>
      </c>
      <c r="I62" s="8">
        <v>1.214</v>
      </c>
      <c r="J62" s="7" t="s">
        <v>32</v>
      </c>
      <c r="K62" s="8"/>
      <c r="L62" s="7" t="s">
        <v>30</v>
      </c>
      <c r="M62" s="7"/>
      <c r="N62" s="9"/>
      <c r="O62" s="7"/>
      <c r="P62" s="8"/>
      <c r="Q62" s="16">
        <v>42</v>
      </c>
      <c r="R62" s="41" t="s">
        <v>391</v>
      </c>
      <c r="S62" s="7"/>
      <c r="T62" s="16">
        <v>42</v>
      </c>
      <c r="U62" s="16">
        <v>42</v>
      </c>
      <c r="V62" s="7"/>
      <c r="W62" s="8" t="s">
        <v>280</v>
      </c>
      <c r="X62" s="9">
        <v>44904</v>
      </c>
      <c r="Y62" s="17">
        <v>45268</v>
      </c>
      <c r="Z62" s="48"/>
    </row>
    <row r="63" spans="1:26" ht="70" x14ac:dyDescent="0.35">
      <c r="A63" s="43" t="s">
        <v>24</v>
      </c>
      <c r="B63" s="7" t="s">
        <v>25</v>
      </c>
      <c r="C63" s="13" t="s">
        <v>194</v>
      </c>
      <c r="D63" s="7" t="s">
        <v>195</v>
      </c>
      <c r="E63" s="7" t="s">
        <v>278</v>
      </c>
      <c r="F63" s="7" t="s">
        <v>28</v>
      </c>
      <c r="G63" s="8">
        <v>434656</v>
      </c>
      <c r="H63" s="8">
        <v>280254</v>
      </c>
      <c r="I63" s="8">
        <v>7.03</v>
      </c>
      <c r="J63" s="7" t="s">
        <v>151</v>
      </c>
      <c r="K63" s="8"/>
      <c r="L63" s="7" t="s">
        <v>30</v>
      </c>
      <c r="M63" s="7"/>
      <c r="N63" s="9"/>
      <c r="O63" s="7"/>
      <c r="P63" s="8"/>
      <c r="Q63" s="16">
        <v>245</v>
      </c>
      <c r="R63" s="41" t="s">
        <v>196</v>
      </c>
      <c r="S63" s="7"/>
      <c r="T63" s="16">
        <v>245</v>
      </c>
      <c r="U63" s="16">
        <v>245</v>
      </c>
      <c r="V63" s="7"/>
      <c r="W63" s="8" t="s">
        <v>280</v>
      </c>
      <c r="X63" s="9">
        <v>44904</v>
      </c>
      <c r="Y63" s="17">
        <v>45268</v>
      </c>
      <c r="Z63" s="48"/>
    </row>
    <row r="64" spans="1:26" ht="70" x14ac:dyDescent="0.35">
      <c r="A64" s="43" t="s">
        <v>24</v>
      </c>
      <c r="B64" s="7" t="s">
        <v>25</v>
      </c>
      <c r="C64" s="13" t="s">
        <v>197</v>
      </c>
      <c r="D64" s="7" t="s">
        <v>198</v>
      </c>
      <c r="E64" s="7" t="s">
        <v>278</v>
      </c>
      <c r="F64" s="7" t="s">
        <v>28</v>
      </c>
      <c r="G64" s="8">
        <v>428883</v>
      </c>
      <c r="H64" s="8">
        <v>278994</v>
      </c>
      <c r="I64" s="8">
        <v>0.63</v>
      </c>
      <c r="J64" s="7" t="s">
        <v>32</v>
      </c>
      <c r="K64" s="8"/>
      <c r="L64" s="7" t="s">
        <v>30</v>
      </c>
      <c r="M64" s="7"/>
      <c r="N64" s="9"/>
      <c r="O64" s="7"/>
      <c r="P64" s="8"/>
      <c r="Q64" s="16">
        <v>22</v>
      </c>
      <c r="R64" s="41" t="s">
        <v>199</v>
      </c>
      <c r="S64" s="7"/>
      <c r="T64" s="16">
        <v>22</v>
      </c>
      <c r="U64" s="16">
        <v>22</v>
      </c>
      <c r="V64" s="7"/>
      <c r="W64" s="8" t="s">
        <v>280</v>
      </c>
      <c r="X64" s="9">
        <v>44904</v>
      </c>
      <c r="Y64" s="17">
        <v>45268</v>
      </c>
      <c r="Z64" s="48"/>
    </row>
    <row r="65" spans="1:26" ht="70" x14ac:dyDescent="0.35">
      <c r="A65" s="43" t="s">
        <v>24</v>
      </c>
      <c r="B65" s="7" t="s">
        <v>25</v>
      </c>
      <c r="C65" s="13" t="s">
        <v>200</v>
      </c>
      <c r="D65" s="7" t="s">
        <v>201</v>
      </c>
      <c r="E65" s="7" t="s">
        <v>278</v>
      </c>
      <c r="F65" s="7" t="s">
        <v>28</v>
      </c>
      <c r="G65" s="8">
        <v>433240</v>
      </c>
      <c r="H65" s="8">
        <v>279507</v>
      </c>
      <c r="I65" s="8">
        <v>0.23</v>
      </c>
      <c r="J65" s="7" t="s">
        <v>151</v>
      </c>
      <c r="K65" s="8"/>
      <c r="L65" s="7" t="s">
        <v>30</v>
      </c>
      <c r="M65" s="7"/>
      <c r="N65" s="9"/>
      <c r="O65" s="7"/>
      <c r="P65" s="8"/>
      <c r="Q65" s="16">
        <v>10</v>
      </c>
      <c r="R65" s="41" t="s">
        <v>202</v>
      </c>
      <c r="S65" s="7"/>
      <c r="T65" s="16">
        <v>10</v>
      </c>
      <c r="U65" s="16">
        <v>10</v>
      </c>
      <c r="V65" s="7"/>
      <c r="W65" s="8" t="s">
        <v>280</v>
      </c>
      <c r="X65" s="9">
        <v>44904</v>
      </c>
      <c r="Y65" s="17">
        <v>45268</v>
      </c>
      <c r="Z65" s="48"/>
    </row>
    <row r="66" spans="1:26" ht="126" x14ac:dyDescent="0.35">
      <c r="A66" s="43" t="s">
        <v>24</v>
      </c>
      <c r="B66" s="7" t="s">
        <v>25</v>
      </c>
      <c r="C66" s="13" t="s">
        <v>203</v>
      </c>
      <c r="D66" s="7" t="s">
        <v>204</v>
      </c>
      <c r="E66" s="7" t="s">
        <v>278</v>
      </c>
      <c r="F66" s="7" t="s">
        <v>28</v>
      </c>
      <c r="G66" s="8">
        <v>438195</v>
      </c>
      <c r="H66" s="8">
        <v>280196</v>
      </c>
      <c r="I66" s="8">
        <v>0.13</v>
      </c>
      <c r="J66" s="7" t="s">
        <v>32</v>
      </c>
      <c r="K66" s="8"/>
      <c r="L66" s="7" t="s">
        <v>30</v>
      </c>
      <c r="M66" s="7"/>
      <c r="N66" s="9"/>
      <c r="O66" s="7"/>
      <c r="P66" s="8"/>
      <c r="Q66" s="16">
        <v>4</v>
      </c>
      <c r="R66" s="41" t="s">
        <v>205</v>
      </c>
      <c r="S66" s="7"/>
      <c r="T66" s="16">
        <v>4</v>
      </c>
      <c r="U66" s="16">
        <v>4</v>
      </c>
      <c r="V66" s="7"/>
      <c r="W66" s="8" t="s">
        <v>280</v>
      </c>
      <c r="X66" s="9">
        <v>44904</v>
      </c>
      <c r="Y66" s="17">
        <v>45268</v>
      </c>
      <c r="Z66" s="48"/>
    </row>
    <row r="67" spans="1:26" ht="70" x14ac:dyDescent="0.35">
      <c r="A67" s="43" t="s">
        <v>24</v>
      </c>
      <c r="B67" s="7" t="s">
        <v>25</v>
      </c>
      <c r="C67" s="13" t="s">
        <v>206</v>
      </c>
      <c r="D67" s="7" t="s">
        <v>207</v>
      </c>
      <c r="E67" s="7" t="s">
        <v>278</v>
      </c>
      <c r="F67" s="7" t="s">
        <v>28</v>
      </c>
      <c r="G67" s="8">
        <v>434612</v>
      </c>
      <c r="H67" s="8">
        <v>279135</v>
      </c>
      <c r="I67" s="8">
        <v>0.33700000000000002</v>
      </c>
      <c r="J67" s="7" t="s">
        <v>32</v>
      </c>
      <c r="K67" s="8"/>
      <c r="L67" s="7" t="s">
        <v>30</v>
      </c>
      <c r="M67" s="7"/>
      <c r="N67" s="9"/>
      <c r="O67" s="7"/>
      <c r="P67" s="8"/>
      <c r="Q67" s="16">
        <v>12</v>
      </c>
      <c r="R67" s="41" t="s">
        <v>208</v>
      </c>
      <c r="S67" s="7"/>
      <c r="T67" s="16">
        <v>12</v>
      </c>
      <c r="U67" s="16">
        <v>12</v>
      </c>
      <c r="V67" s="7"/>
      <c r="W67" s="8" t="s">
        <v>280</v>
      </c>
      <c r="X67" s="9">
        <v>44904</v>
      </c>
      <c r="Y67" s="17">
        <v>45268</v>
      </c>
      <c r="Z67" s="48"/>
    </row>
    <row r="68" spans="1:26" s="44" customFormat="1" ht="70.5" thickBot="1" x14ac:dyDescent="0.4">
      <c r="A68" s="43" t="s">
        <v>24</v>
      </c>
      <c r="B68" s="7" t="s">
        <v>25</v>
      </c>
      <c r="C68" s="13" t="s">
        <v>209</v>
      </c>
      <c r="D68" s="7" t="s">
        <v>210</v>
      </c>
      <c r="E68" s="7" t="s">
        <v>278</v>
      </c>
      <c r="F68" s="7" t="s">
        <v>28</v>
      </c>
      <c r="G68" s="8">
        <v>435031</v>
      </c>
      <c r="H68" s="8">
        <v>279587</v>
      </c>
      <c r="I68" s="8">
        <v>0.1</v>
      </c>
      <c r="J68" s="7" t="s">
        <v>151</v>
      </c>
      <c r="K68" s="8"/>
      <c r="L68" s="7" t="s">
        <v>30</v>
      </c>
      <c r="M68" s="7"/>
      <c r="N68" s="9"/>
      <c r="O68" s="7" t="s">
        <v>211</v>
      </c>
      <c r="P68" s="8"/>
      <c r="Q68" s="16">
        <v>4</v>
      </c>
      <c r="R68" s="7" t="s">
        <v>212</v>
      </c>
      <c r="S68" s="7"/>
      <c r="T68" s="16">
        <v>4</v>
      </c>
      <c r="U68" s="16">
        <v>4</v>
      </c>
      <c r="V68" s="7"/>
      <c r="W68" s="8" t="s">
        <v>280</v>
      </c>
      <c r="X68" s="9">
        <v>44904</v>
      </c>
      <c r="Y68" s="17">
        <v>45268</v>
      </c>
      <c r="Z68" s="48"/>
    </row>
    <row r="69" spans="1:26" ht="140" x14ac:dyDescent="0.35">
      <c r="A69" s="43" t="s">
        <v>24</v>
      </c>
      <c r="B69" s="7" t="s">
        <v>25</v>
      </c>
      <c r="C69" s="7" t="s">
        <v>248</v>
      </c>
      <c r="D69" s="11" t="s">
        <v>232</v>
      </c>
      <c r="E69" s="7" t="s">
        <v>387</v>
      </c>
      <c r="F69" s="7" t="s">
        <v>28</v>
      </c>
      <c r="G69" s="11">
        <v>434629</v>
      </c>
      <c r="H69" s="11">
        <v>280240</v>
      </c>
      <c r="I69" s="11">
        <v>6.94</v>
      </c>
      <c r="J69" s="7" t="s">
        <v>151</v>
      </c>
      <c r="K69" s="8"/>
      <c r="L69" s="7" t="s">
        <v>30</v>
      </c>
      <c r="M69" s="7"/>
      <c r="N69" s="9"/>
      <c r="O69" s="7"/>
      <c r="P69" s="8"/>
      <c r="Q69" s="11" t="s">
        <v>264</v>
      </c>
      <c r="R69" s="7" t="s">
        <v>413</v>
      </c>
      <c r="S69" s="10"/>
      <c r="T69" s="14">
        <v>0</v>
      </c>
      <c r="U69" s="14">
        <v>0</v>
      </c>
      <c r="V69" s="10"/>
      <c r="W69" s="14" t="s">
        <v>385</v>
      </c>
      <c r="X69" s="9">
        <v>45268</v>
      </c>
      <c r="Y69" s="17">
        <v>45268</v>
      </c>
      <c r="Z69" s="50"/>
    </row>
    <row r="70" spans="1:26" ht="140" x14ac:dyDescent="0.35">
      <c r="A70" s="43" t="s">
        <v>24</v>
      </c>
      <c r="B70" s="7" t="s">
        <v>25</v>
      </c>
      <c r="C70" s="7" t="s">
        <v>249</v>
      </c>
      <c r="D70" s="11" t="s">
        <v>233</v>
      </c>
      <c r="E70" s="7" t="s">
        <v>387</v>
      </c>
      <c r="F70" s="7" t="s">
        <v>28</v>
      </c>
      <c r="G70" s="11">
        <v>431644</v>
      </c>
      <c r="H70" s="11">
        <v>284737</v>
      </c>
      <c r="I70" s="11">
        <v>0.155</v>
      </c>
      <c r="J70" s="7" t="s">
        <v>151</v>
      </c>
      <c r="K70" s="8"/>
      <c r="L70" s="7" t="s">
        <v>30</v>
      </c>
      <c r="M70" s="7"/>
      <c r="N70" s="9"/>
      <c r="O70" s="7"/>
      <c r="P70" s="8"/>
      <c r="Q70" s="11">
        <v>5</v>
      </c>
      <c r="R70" s="7" t="s">
        <v>292</v>
      </c>
      <c r="S70" s="10"/>
      <c r="T70" s="14">
        <v>5</v>
      </c>
      <c r="U70" s="14">
        <v>5</v>
      </c>
      <c r="V70" s="10"/>
      <c r="W70" s="14" t="s">
        <v>385</v>
      </c>
      <c r="X70" s="9">
        <v>45268</v>
      </c>
      <c r="Y70" s="17">
        <v>45268</v>
      </c>
      <c r="Z70" s="50"/>
    </row>
    <row r="71" spans="1:26" ht="140" x14ac:dyDescent="0.35">
      <c r="A71" s="43" t="s">
        <v>24</v>
      </c>
      <c r="B71" s="7" t="s">
        <v>25</v>
      </c>
      <c r="C71" s="7" t="s">
        <v>250</v>
      </c>
      <c r="D71" s="11" t="s">
        <v>234</v>
      </c>
      <c r="E71" s="7" t="s">
        <v>387</v>
      </c>
      <c r="F71" s="7" t="s">
        <v>28</v>
      </c>
      <c r="G71" s="11">
        <v>433429</v>
      </c>
      <c r="H71" s="11">
        <v>280511</v>
      </c>
      <c r="I71" s="11">
        <v>1.2410000000000001</v>
      </c>
      <c r="J71" s="7" t="s">
        <v>151</v>
      </c>
      <c r="K71" s="8"/>
      <c r="L71" s="7" t="s">
        <v>30</v>
      </c>
      <c r="M71" s="7"/>
      <c r="N71" s="9"/>
      <c r="O71" s="7"/>
      <c r="P71" s="8"/>
      <c r="Q71" s="11">
        <v>38</v>
      </c>
      <c r="R71" s="7" t="s">
        <v>293</v>
      </c>
      <c r="S71" s="10"/>
      <c r="T71" s="14">
        <v>38</v>
      </c>
      <c r="U71" s="14">
        <v>43</v>
      </c>
      <c r="V71" s="10"/>
      <c r="W71" s="14" t="s">
        <v>385</v>
      </c>
      <c r="X71" s="9">
        <v>45268</v>
      </c>
      <c r="Y71" s="17">
        <v>45268</v>
      </c>
      <c r="Z71" s="50"/>
    </row>
    <row r="72" spans="1:26" ht="140" x14ac:dyDescent="0.35">
      <c r="A72" s="43" t="s">
        <v>24</v>
      </c>
      <c r="B72" s="7" t="s">
        <v>25</v>
      </c>
      <c r="C72" s="7" t="s">
        <v>251</v>
      </c>
      <c r="D72" s="11" t="s">
        <v>235</v>
      </c>
      <c r="E72" s="7" t="s">
        <v>387</v>
      </c>
      <c r="F72" s="7" t="s">
        <v>28</v>
      </c>
      <c r="G72" s="11">
        <v>433615</v>
      </c>
      <c r="H72" s="11">
        <v>279734</v>
      </c>
      <c r="I72" s="11">
        <v>0.73</v>
      </c>
      <c r="J72" s="7" t="s">
        <v>151</v>
      </c>
      <c r="K72" s="8"/>
      <c r="L72" s="7" t="s">
        <v>30</v>
      </c>
      <c r="M72" s="7"/>
      <c r="N72" s="9"/>
      <c r="O72" s="7"/>
      <c r="P72" s="8"/>
      <c r="Q72" s="11">
        <v>25</v>
      </c>
      <c r="R72" s="7" t="s">
        <v>294</v>
      </c>
      <c r="S72" s="10"/>
      <c r="T72" s="14">
        <v>25</v>
      </c>
      <c r="U72" s="14">
        <v>25</v>
      </c>
      <c r="V72" s="10"/>
      <c r="W72" s="14" t="s">
        <v>385</v>
      </c>
      <c r="X72" s="9">
        <v>45268</v>
      </c>
      <c r="Y72" s="17">
        <v>45268</v>
      </c>
      <c r="Z72" s="50"/>
    </row>
    <row r="73" spans="1:26" ht="140" x14ac:dyDescent="0.35">
      <c r="A73" s="43" t="s">
        <v>24</v>
      </c>
      <c r="B73" s="7" t="s">
        <v>25</v>
      </c>
      <c r="C73" s="7" t="s">
        <v>265</v>
      </c>
      <c r="D73" s="11" t="s">
        <v>236</v>
      </c>
      <c r="E73" s="7" t="s">
        <v>387</v>
      </c>
      <c r="F73" s="7" t="s">
        <v>28</v>
      </c>
      <c r="G73" s="11">
        <v>433285</v>
      </c>
      <c r="H73" s="11">
        <v>279888</v>
      </c>
      <c r="I73" s="11">
        <v>2.7</v>
      </c>
      <c r="J73" s="7" t="s">
        <v>151</v>
      </c>
      <c r="K73" s="8"/>
      <c r="L73" s="7" t="s">
        <v>30</v>
      </c>
      <c r="M73" s="7"/>
      <c r="N73" s="9"/>
      <c r="O73" s="7"/>
      <c r="P73" s="8"/>
      <c r="Q73" s="11">
        <v>350</v>
      </c>
      <c r="R73" s="7" t="s">
        <v>291</v>
      </c>
      <c r="S73" s="10"/>
      <c r="T73" s="14">
        <v>95</v>
      </c>
      <c r="U73" s="14">
        <v>350</v>
      </c>
      <c r="V73" s="10"/>
      <c r="W73" s="14" t="s">
        <v>385</v>
      </c>
      <c r="X73" s="9">
        <v>45268</v>
      </c>
      <c r="Y73" s="17">
        <v>45268</v>
      </c>
      <c r="Z73" s="50"/>
    </row>
    <row r="74" spans="1:26" ht="140" x14ac:dyDescent="0.35">
      <c r="A74" s="43" t="s">
        <v>24</v>
      </c>
      <c r="B74" s="7" t="s">
        <v>25</v>
      </c>
      <c r="C74" s="7" t="s">
        <v>253</v>
      </c>
      <c r="D74" s="11" t="s">
        <v>237</v>
      </c>
      <c r="E74" s="7" t="s">
        <v>387</v>
      </c>
      <c r="F74" s="7" t="s">
        <v>28</v>
      </c>
      <c r="G74" s="11">
        <v>434565</v>
      </c>
      <c r="H74" s="11">
        <v>280919</v>
      </c>
      <c r="I74" s="11">
        <v>0.8</v>
      </c>
      <c r="J74" s="7" t="s">
        <v>151</v>
      </c>
      <c r="K74" s="8"/>
      <c r="L74" s="7" t="s">
        <v>30</v>
      </c>
      <c r="M74" s="7"/>
      <c r="N74" s="9"/>
      <c r="O74" s="7"/>
      <c r="P74" s="8"/>
      <c r="Q74" s="11">
        <v>63</v>
      </c>
      <c r="R74" s="7" t="s">
        <v>291</v>
      </c>
      <c r="S74" s="10"/>
      <c r="T74" s="14">
        <v>28</v>
      </c>
      <c r="U74" s="14">
        <v>63</v>
      </c>
      <c r="V74" s="10"/>
      <c r="W74" s="14" t="s">
        <v>385</v>
      </c>
      <c r="X74" s="9">
        <v>45268</v>
      </c>
      <c r="Y74" s="17">
        <v>45268</v>
      </c>
      <c r="Z74" s="50"/>
    </row>
    <row r="75" spans="1:26" ht="140" x14ac:dyDescent="0.35">
      <c r="A75" s="43" t="s">
        <v>24</v>
      </c>
      <c r="B75" s="7" t="s">
        <v>25</v>
      </c>
      <c r="C75" s="7" t="s">
        <v>252</v>
      </c>
      <c r="D75" s="11" t="s">
        <v>238</v>
      </c>
      <c r="E75" s="7" t="s">
        <v>387</v>
      </c>
      <c r="F75" s="7" t="s">
        <v>28</v>
      </c>
      <c r="G75" s="11">
        <v>433588</v>
      </c>
      <c r="H75" s="11">
        <v>278655</v>
      </c>
      <c r="I75" s="11">
        <v>1.19</v>
      </c>
      <c r="J75" s="7" t="s">
        <v>151</v>
      </c>
      <c r="K75" s="8"/>
      <c r="L75" s="7" t="s">
        <v>30</v>
      </c>
      <c r="M75" s="7"/>
      <c r="N75" s="9"/>
      <c r="O75" s="7"/>
      <c r="P75" s="8"/>
      <c r="Q75" s="11">
        <v>238</v>
      </c>
      <c r="R75" s="7" t="s">
        <v>279</v>
      </c>
      <c r="S75" s="10"/>
      <c r="T75" s="14">
        <v>238</v>
      </c>
      <c r="U75" s="14">
        <v>240</v>
      </c>
      <c r="V75" s="10"/>
      <c r="W75" s="14" t="s">
        <v>385</v>
      </c>
      <c r="X75" s="9">
        <v>45268</v>
      </c>
      <c r="Y75" s="17">
        <v>45268</v>
      </c>
      <c r="Z75" s="50"/>
    </row>
    <row r="76" spans="1:26" ht="140" x14ac:dyDescent="0.35">
      <c r="A76" s="43" t="s">
        <v>24</v>
      </c>
      <c r="B76" s="7" t="s">
        <v>25</v>
      </c>
      <c r="C76" s="7" t="s">
        <v>254</v>
      </c>
      <c r="D76" s="11" t="s">
        <v>239</v>
      </c>
      <c r="E76" s="7" t="s">
        <v>387</v>
      </c>
      <c r="F76" s="7" t="s">
        <v>28</v>
      </c>
      <c r="G76" s="11">
        <v>436185</v>
      </c>
      <c r="H76" s="11">
        <v>283830</v>
      </c>
      <c r="I76" s="8">
        <v>0.01</v>
      </c>
      <c r="J76" s="7" t="s">
        <v>32</v>
      </c>
      <c r="K76" s="8"/>
      <c r="L76" s="7" t="s">
        <v>30</v>
      </c>
      <c r="M76" s="7"/>
      <c r="N76" s="9"/>
      <c r="O76" s="7"/>
      <c r="P76" s="8"/>
      <c r="Q76" s="11">
        <v>1</v>
      </c>
      <c r="R76" s="7" t="s">
        <v>267</v>
      </c>
      <c r="S76" s="10"/>
      <c r="T76" s="14">
        <v>1</v>
      </c>
      <c r="U76" s="14">
        <v>1</v>
      </c>
      <c r="V76" s="10"/>
      <c r="W76" s="14" t="s">
        <v>386</v>
      </c>
      <c r="X76" s="9">
        <v>45268</v>
      </c>
      <c r="Y76" s="17">
        <v>45268</v>
      </c>
      <c r="Z76" s="50"/>
    </row>
    <row r="77" spans="1:26" ht="140" x14ac:dyDescent="0.35">
      <c r="A77" s="43" t="s">
        <v>24</v>
      </c>
      <c r="B77" s="7" t="s">
        <v>25</v>
      </c>
      <c r="C77" s="7" t="s">
        <v>255</v>
      </c>
      <c r="D77" s="11" t="s">
        <v>240</v>
      </c>
      <c r="E77" s="7" t="s">
        <v>387</v>
      </c>
      <c r="F77" s="7" t="s">
        <v>28</v>
      </c>
      <c r="G77" s="11">
        <v>435038</v>
      </c>
      <c r="H77" s="11">
        <v>281332</v>
      </c>
      <c r="I77" s="8">
        <v>0.06</v>
      </c>
      <c r="J77" s="7" t="s">
        <v>32</v>
      </c>
      <c r="K77" s="8"/>
      <c r="L77" s="7" t="s">
        <v>30</v>
      </c>
      <c r="M77" s="7"/>
      <c r="N77" s="9"/>
      <c r="O77" s="7"/>
      <c r="P77" s="8"/>
      <c r="Q77" s="11">
        <v>5</v>
      </c>
      <c r="R77" s="7" t="s">
        <v>269</v>
      </c>
      <c r="S77" s="10"/>
      <c r="T77" s="14">
        <v>5</v>
      </c>
      <c r="U77" s="14">
        <v>5</v>
      </c>
      <c r="V77" s="10"/>
      <c r="W77" s="14" t="s">
        <v>386</v>
      </c>
      <c r="X77" s="9">
        <v>45268</v>
      </c>
      <c r="Y77" s="17">
        <v>45268</v>
      </c>
      <c r="Z77" s="50"/>
    </row>
    <row r="78" spans="1:26" ht="140" x14ac:dyDescent="0.35">
      <c r="A78" s="43" t="s">
        <v>24</v>
      </c>
      <c r="B78" s="7" t="s">
        <v>25</v>
      </c>
      <c r="C78" s="7" t="s">
        <v>256</v>
      </c>
      <c r="D78" s="11" t="s">
        <v>241</v>
      </c>
      <c r="E78" s="7" t="s">
        <v>387</v>
      </c>
      <c r="F78" s="7" t="s">
        <v>28</v>
      </c>
      <c r="G78" s="11">
        <v>433195</v>
      </c>
      <c r="H78" s="11">
        <v>279130</v>
      </c>
      <c r="I78" s="8">
        <v>0.27</v>
      </c>
      <c r="J78" s="7" t="s">
        <v>32</v>
      </c>
      <c r="K78" s="8"/>
      <c r="L78" s="7" t="s">
        <v>30</v>
      </c>
      <c r="M78" s="7"/>
      <c r="N78" s="9"/>
      <c r="O78" s="7"/>
      <c r="P78" s="8"/>
      <c r="Q78" s="11">
        <v>150</v>
      </c>
      <c r="R78" s="7" t="s">
        <v>271</v>
      </c>
      <c r="S78" s="10"/>
      <c r="T78" s="14">
        <v>150</v>
      </c>
      <c r="U78" s="14">
        <v>150</v>
      </c>
      <c r="V78" s="10"/>
      <c r="W78" s="14" t="s">
        <v>386</v>
      </c>
      <c r="X78" s="9">
        <v>45268</v>
      </c>
      <c r="Y78" s="17">
        <v>45268</v>
      </c>
      <c r="Z78" s="50"/>
    </row>
    <row r="79" spans="1:26" ht="140" x14ac:dyDescent="0.35">
      <c r="A79" s="43" t="s">
        <v>24</v>
      </c>
      <c r="B79" s="7" t="s">
        <v>25</v>
      </c>
      <c r="C79" s="7" t="s">
        <v>257</v>
      </c>
      <c r="D79" s="11" t="s">
        <v>268</v>
      </c>
      <c r="E79" s="7" t="s">
        <v>387</v>
      </c>
      <c r="F79" s="7" t="s">
        <v>28</v>
      </c>
      <c r="G79" s="11">
        <v>432255</v>
      </c>
      <c r="H79" s="11">
        <v>279072</v>
      </c>
      <c r="I79" s="8">
        <v>0.2</v>
      </c>
      <c r="J79" s="7" t="s">
        <v>32</v>
      </c>
      <c r="K79" s="8"/>
      <c r="L79" s="7" t="s">
        <v>30</v>
      </c>
      <c r="M79" s="7"/>
      <c r="N79" s="9"/>
      <c r="O79" s="7"/>
      <c r="P79" s="8"/>
      <c r="Q79" s="11">
        <v>20</v>
      </c>
      <c r="R79" s="7" t="s">
        <v>270</v>
      </c>
      <c r="S79" s="10"/>
      <c r="T79" s="14">
        <v>20</v>
      </c>
      <c r="U79" s="14">
        <v>20</v>
      </c>
      <c r="V79" s="10"/>
      <c r="W79" s="14" t="s">
        <v>386</v>
      </c>
      <c r="X79" s="9">
        <v>45268</v>
      </c>
      <c r="Y79" s="17">
        <v>45268</v>
      </c>
      <c r="Z79" s="50"/>
    </row>
    <row r="80" spans="1:26" ht="140" x14ac:dyDescent="0.35">
      <c r="A80" s="43" t="s">
        <v>24</v>
      </c>
      <c r="B80" s="7" t="s">
        <v>25</v>
      </c>
      <c r="C80" s="7" t="s">
        <v>258</v>
      </c>
      <c r="D80" s="11" t="s">
        <v>242</v>
      </c>
      <c r="E80" s="7" t="s">
        <v>387</v>
      </c>
      <c r="F80" s="7" t="s">
        <v>28</v>
      </c>
      <c r="G80" s="11">
        <v>434619</v>
      </c>
      <c r="H80" s="11">
        <v>279147</v>
      </c>
      <c r="I80" s="8">
        <v>0.14000000000000001</v>
      </c>
      <c r="J80" s="7" t="s">
        <v>32</v>
      </c>
      <c r="K80" s="8"/>
      <c r="L80" s="7" t="s">
        <v>30</v>
      </c>
      <c r="M80" s="7"/>
      <c r="N80" s="9"/>
      <c r="O80" s="7"/>
      <c r="P80" s="8"/>
      <c r="Q80" s="11">
        <v>12</v>
      </c>
      <c r="R80" s="7" t="s">
        <v>273</v>
      </c>
      <c r="S80" s="10"/>
      <c r="T80" s="14">
        <v>12</v>
      </c>
      <c r="U80" s="14">
        <v>12</v>
      </c>
      <c r="V80" s="10"/>
      <c r="W80" s="14" t="s">
        <v>386</v>
      </c>
      <c r="X80" s="9">
        <v>45268</v>
      </c>
      <c r="Y80" s="17">
        <v>45268</v>
      </c>
      <c r="Z80" s="50"/>
    </row>
    <row r="81" spans="1:26" ht="140" x14ac:dyDescent="0.35">
      <c r="A81" s="43" t="s">
        <v>24</v>
      </c>
      <c r="B81" s="7" t="s">
        <v>25</v>
      </c>
      <c r="C81" s="7" t="s">
        <v>259</v>
      </c>
      <c r="D81" s="11" t="s">
        <v>243</v>
      </c>
      <c r="E81" s="7" t="s">
        <v>387</v>
      </c>
      <c r="F81" s="7" t="s">
        <v>28</v>
      </c>
      <c r="G81" s="11">
        <v>432845</v>
      </c>
      <c r="H81" s="11">
        <v>279500</v>
      </c>
      <c r="I81" s="8">
        <v>0.08</v>
      </c>
      <c r="J81" s="7" t="s">
        <v>32</v>
      </c>
      <c r="K81" s="8"/>
      <c r="L81" s="7" t="s">
        <v>30</v>
      </c>
      <c r="M81" s="7"/>
      <c r="N81" s="9"/>
      <c r="O81" s="7"/>
      <c r="P81" s="8"/>
      <c r="Q81" s="11">
        <v>2</v>
      </c>
      <c r="R81" s="7" t="s">
        <v>274</v>
      </c>
      <c r="S81" s="10"/>
      <c r="T81" s="14">
        <v>2</v>
      </c>
      <c r="U81" s="14">
        <v>2</v>
      </c>
      <c r="V81" s="10"/>
      <c r="W81" s="14" t="s">
        <v>386</v>
      </c>
      <c r="X81" s="9">
        <v>45268</v>
      </c>
      <c r="Y81" s="17">
        <v>45268</v>
      </c>
      <c r="Z81" s="50"/>
    </row>
    <row r="82" spans="1:26" ht="140" x14ac:dyDescent="0.35">
      <c r="A82" s="43" t="s">
        <v>24</v>
      </c>
      <c r="B82" s="7" t="s">
        <v>25</v>
      </c>
      <c r="C82" s="7" t="s">
        <v>260</v>
      </c>
      <c r="D82" s="11" t="s">
        <v>244</v>
      </c>
      <c r="E82" s="7" t="s">
        <v>387</v>
      </c>
      <c r="F82" s="7" t="s">
        <v>28</v>
      </c>
      <c r="G82" s="11">
        <v>433470</v>
      </c>
      <c r="H82" s="11">
        <v>278588</v>
      </c>
      <c r="I82" s="8">
        <v>0.35</v>
      </c>
      <c r="J82" s="7" t="s">
        <v>32</v>
      </c>
      <c r="K82" s="8"/>
      <c r="L82" s="7" t="s">
        <v>30</v>
      </c>
      <c r="M82" s="7"/>
      <c r="N82" s="9"/>
      <c r="O82" s="7"/>
      <c r="P82" s="8"/>
      <c r="Q82" s="11">
        <v>200</v>
      </c>
      <c r="R82" s="7" t="s">
        <v>275</v>
      </c>
      <c r="S82" s="10"/>
      <c r="T82" s="14">
        <v>200</v>
      </c>
      <c r="U82" s="14">
        <v>200</v>
      </c>
      <c r="V82" s="10"/>
      <c r="W82" s="14" t="s">
        <v>386</v>
      </c>
      <c r="X82" s="9">
        <v>45268</v>
      </c>
      <c r="Y82" s="17">
        <v>45268</v>
      </c>
      <c r="Z82" s="50"/>
    </row>
    <row r="83" spans="1:26" ht="140" x14ac:dyDescent="0.35">
      <c r="A83" s="43" t="s">
        <v>24</v>
      </c>
      <c r="B83" s="7" t="s">
        <v>25</v>
      </c>
      <c r="C83" s="7" t="s">
        <v>261</v>
      </c>
      <c r="D83" s="11" t="s">
        <v>245</v>
      </c>
      <c r="E83" s="7" t="s">
        <v>387</v>
      </c>
      <c r="F83" s="7" t="s">
        <v>28</v>
      </c>
      <c r="G83" s="11">
        <v>434856</v>
      </c>
      <c r="H83" s="11">
        <v>281133</v>
      </c>
      <c r="I83" s="8">
        <v>0.04</v>
      </c>
      <c r="J83" s="7" t="s">
        <v>32</v>
      </c>
      <c r="K83" s="8"/>
      <c r="L83" s="7" t="s">
        <v>30</v>
      </c>
      <c r="M83" s="7"/>
      <c r="N83" s="9"/>
      <c r="O83" s="7"/>
      <c r="P83" s="8"/>
      <c r="Q83" s="11">
        <v>4</v>
      </c>
      <c r="R83" s="7" t="s">
        <v>272</v>
      </c>
      <c r="S83" s="10"/>
      <c r="T83" s="14">
        <v>4</v>
      </c>
      <c r="U83" s="14">
        <v>4</v>
      </c>
      <c r="V83" s="10"/>
      <c r="W83" s="14" t="s">
        <v>386</v>
      </c>
      <c r="X83" s="9">
        <v>45268</v>
      </c>
      <c r="Y83" s="17">
        <v>45268</v>
      </c>
      <c r="Z83" s="50"/>
    </row>
    <row r="84" spans="1:26" ht="140" x14ac:dyDescent="0.35">
      <c r="A84" s="43" t="s">
        <v>24</v>
      </c>
      <c r="B84" s="7" t="s">
        <v>25</v>
      </c>
      <c r="C84" s="7" t="s">
        <v>262</v>
      </c>
      <c r="D84" s="11" t="s">
        <v>246</v>
      </c>
      <c r="E84" s="7" t="s">
        <v>387</v>
      </c>
      <c r="F84" s="7" t="s">
        <v>28</v>
      </c>
      <c r="G84" s="11">
        <v>432749</v>
      </c>
      <c r="H84" s="11">
        <v>279120</v>
      </c>
      <c r="I84" s="8">
        <v>0.18</v>
      </c>
      <c r="J84" s="7" t="s">
        <v>32</v>
      </c>
      <c r="K84" s="8"/>
      <c r="L84" s="7" t="s">
        <v>30</v>
      </c>
      <c r="M84" s="7"/>
      <c r="N84" s="9"/>
      <c r="O84" s="7"/>
      <c r="P84" s="8"/>
      <c r="Q84" s="11">
        <v>50</v>
      </c>
      <c r="R84" s="7" t="s">
        <v>276</v>
      </c>
      <c r="S84" s="10"/>
      <c r="T84" s="14">
        <v>50</v>
      </c>
      <c r="U84" s="14">
        <v>50</v>
      </c>
      <c r="V84" s="10"/>
      <c r="W84" s="14" t="s">
        <v>386</v>
      </c>
      <c r="X84" s="9">
        <v>45268</v>
      </c>
      <c r="Y84" s="17">
        <v>45268</v>
      </c>
      <c r="Z84" s="50"/>
    </row>
    <row r="85" spans="1:26" ht="140" x14ac:dyDescent="0.35">
      <c r="A85" s="43" t="s">
        <v>24</v>
      </c>
      <c r="B85" s="7" t="s">
        <v>25</v>
      </c>
      <c r="C85" s="7" t="s">
        <v>263</v>
      </c>
      <c r="D85" s="11" t="s">
        <v>247</v>
      </c>
      <c r="E85" s="7" t="s">
        <v>387</v>
      </c>
      <c r="F85" s="7" t="s">
        <v>28</v>
      </c>
      <c r="G85" s="11">
        <v>433881</v>
      </c>
      <c r="H85" s="11">
        <v>278671</v>
      </c>
      <c r="I85" s="8">
        <v>0.6</v>
      </c>
      <c r="J85" s="7" t="s">
        <v>32</v>
      </c>
      <c r="K85" s="8"/>
      <c r="L85" s="7" t="s">
        <v>30</v>
      </c>
      <c r="M85" s="7"/>
      <c r="N85" s="9"/>
      <c r="O85" s="7"/>
      <c r="P85" s="8"/>
      <c r="Q85" s="11">
        <v>200</v>
      </c>
      <c r="R85" s="7" t="s">
        <v>277</v>
      </c>
      <c r="S85" s="10"/>
      <c r="T85" s="14">
        <v>200</v>
      </c>
      <c r="U85" s="14">
        <v>200</v>
      </c>
      <c r="V85" s="10"/>
      <c r="W85" s="14" t="s">
        <v>386</v>
      </c>
      <c r="X85" s="9">
        <v>45268</v>
      </c>
      <c r="Y85" s="17">
        <v>45268</v>
      </c>
      <c r="Z85" s="50"/>
    </row>
    <row r="86" spans="1:26" ht="98" x14ac:dyDescent="0.35">
      <c r="A86" s="43" t="s">
        <v>24</v>
      </c>
      <c r="B86" s="7" t="s">
        <v>25</v>
      </c>
      <c r="C86" s="7" t="s">
        <v>297</v>
      </c>
      <c r="D86" s="7" t="s">
        <v>295</v>
      </c>
      <c r="E86" s="7" t="s">
        <v>383</v>
      </c>
      <c r="F86" s="7" t="s">
        <v>28</v>
      </c>
      <c r="G86" s="8">
        <v>433735</v>
      </c>
      <c r="H86" s="8">
        <v>279221</v>
      </c>
      <c r="I86" s="8">
        <v>0.45</v>
      </c>
      <c r="J86" s="7" t="s">
        <v>32</v>
      </c>
      <c r="K86" s="8" t="s">
        <v>38</v>
      </c>
      <c r="L86" s="7" t="s">
        <v>61</v>
      </c>
      <c r="M86" s="7" t="s">
        <v>62</v>
      </c>
      <c r="N86" s="9">
        <v>44651</v>
      </c>
      <c r="O86" s="7" t="s">
        <v>300</v>
      </c>
      <c r="P86" s="8"/>
      <c r="Q86" s="16">
        <v>874</v>
      </c>
      <c r="R86" s="7" t="s">
        <v>393</v>
      </c>
      <c r="S86" s="7"/>
      <c r="T86" s="35">
        <v>874</v>
      </c>
      <c r="U86" s="35">
        <v>874</v>
      </c>
      <c r="V86" s="7"/>
      <c r="W86" s="7" t="s">
        <v>296</v>
      </c>
      <c r="X86" s="9">
        <v>45268</v>
      </c>
      <c r="Y86" s="17">
        <v>45268</v>
      </c>
      <c r="Z86" s="48"/>
    </row>
    <row r="87" spans="1:26" ht="98" x14ac:dyDescent="0.35">
      <c r="A87" s="43" t="s">
        <v>24</v>
      </c>
      <c r="B87" s="7" t="s">
        <v>25</v>
      </c>
      <c r="C87" s="7" t="s">
        <v>298</v>
      </c>
      <c r="D87" s="7" t="s">
        <v>299</v>
      </c>
      <c r="E87" s="7" t="s">
        <v>383</v>
      </c>
      <c r="F87" s="7" t="s">
        <v>28</v>
      </c>
      <c r="G87" s="8">
        <v>434246</v>
      </c>
      <c r="H87" s="8">
        <v>278907</v>
      </c>
      <c r="I87" s="8">
        <v>7.0000000000000007E-2</v>
      </c>
      <c r="J87" s="7" t="s">
        <v>151</v>
      </c>
      <c r="K87" s="8" t="s">
        <v>38</v>
      </c>
      <c r="L87" s="7" t="s">
        <v>61</v>
      </c>
      <c r="M87" s="7" t="s">
        <v>62</v>
      </c>
      <c r="N87" s="9">
        <v>44056</v>
      </c>
      <c r="O87" s="7" t="s">
        <v>301</v>
      </c>
      <c r="P87" s="8"/>
      <c r="Q87" s="16">
        <v>60</v>
      </c>
      <c r="R87" s="7" t="s">
        <v>394</v>
      </c>
      <c r="S87" s="10"/>
      <c r="T87" s="14">
        <v>60</v>
      </c>
      <c r="U87" s="14">
        <v>60</v>
      </c>
      <c r="V87" s="10"/>
      <c r="W87" s="7" t="s">
        <v>296</v>
      </c>
      <c r="X87" s="9">
        <v>45268</v>
      </c>
      <c r="Y87" s="17">
        <v>45268</v>
      </c>
      <c r="Z87" s="50"/>
    </row>
    <row r="88" spans="1:26" ht="98" x14ac:dyDescent="0.35">
      <c r="A88" s="43" t="s">
        <v>24</v>
      </c>
      <c r="B88" s="7" t="s">
        <v>25</v>
      </c>
      <c r="C88" s="7" t="s">
        <v>303</v>
      </c>
      <c r="D88" s="7" t="s">
        <v>304</v>
      </c>
      <c r="E88" s="7" t="s">
        <v>383</v>
      </c>
      <c r="F88" s="7" t="s">
        <v>28</v>
      </c>
      <c r="G88" s="8">
        <v>435588</v>
      </c>
      <c r="H88" s="8">
        <v>278380</v>
      </c>
      <c r="I88" s="8">
        <v>0.17</v>
      </c>
      <c r="J88" s="7" t="s">
        <v>32</v>
      </c>
      <c r="K88" s="8" t="s">
        <v>38</v>
      </c>
      <c r="L88" s="7" t="s">
        <v>61</v>
      </c>
      <c r="M88" s="7" t="s">
        <v>62</v>
      </c>
      <c r="N88" s="9">
        <v>44217</v>
      </c>
      <c r="O88" s="7" t="s">
        <v>305</v>
      </c>
      <c r="P88" s="8"/>
      <c r="Q88" s="16">
        <v>7</v>
      </c>
      <c r="R88" s="7" t="s">
        <v>395</v>
      </c>
      <c r="S88" s="7"/>
      <c r="T88" s="16">
        <v>7</v>
      </c>
      <c r="U88" s="16">
        <v>7</v>
      </c>
      <c r="V88" s="7"/>
      <c r="W88" s="8" t="s">
        <v>296</v>
      </c>
      <c r="X88" s="9">
        <v>45268</v>
      </c>
      <c r="Y88" s="17">
        <v>45268</v>
      </c>
      <c r="Z88" s="48"/>
    </row>
    <row r="89" spans="1:26" ht="98" x14ac:dyDescent="0.35">
      <c r="A89" s="43" t="s">
        <v>24</v>
      </c>
      <c r="B89" s="7" t="s">
        <v>25</v>
      </c>
      <c r="C89" s="7" t="s">
        <v>306</v>
      </c>
      <c r="D89" s="7" t="s">
        <v>307</v>
      </c>
      <c r="E89" s="7" t="s">
        <v>383</v>
      </c>
      <c r="F89" s="7" t="s">
        <v>28</v>
      </c>
      <c r="G89" s="8">
        <v>433102</v>
      </c>
      <c r="H89" s="8">
        <v>279128</v>
      </c>
      <c r="I89" s="8">
        <v>0.1</v>
      </c>
      <c r="J89" s="7" t="s">
        <v>32</v>
      </c>
      <c r="K89" s="8" t="s">
        <v>38</v>
      </c>
      <c r="L89" s="7" t="s">
        <v>61</v>
      </c>
      <c r="M89" s="7" t="s">
        <v>62</v>
      </c>
      <c r="N89" s="9">
        <v>44354</v>
      </c>
      <c r="O89" s="7" t="s">
        <v>308</v>
      </c>
      <c r="P89" s="8"/>
      <c r="Q89" s="16">
        <v>15</v>
      </c>
      <c r="R89" s="7" t="s">
        <v>396</v>
      </c>
      <c r="S89" s="7"/>
      <c r="T89" s="16">
        <v>15</v>
      </c>
      <c r="U89" s="16">
        <v>15</v>
      </c>
      <c r="V89" s="7"/>
      <c r="W89" s="8" t="s">
        <v>296</v>
      </c>
      <c r="X89" s="9">
        <v>45268</v>
      </c>
      <c r="Y89" s="17">
        <v>45268</v>
      </c>
      <c r="Z89" s="48"/>
    </row>
    <row r="90" spans="1:26" ht="98" x14ac:dyDescent="0.35">
      <c r="A90" s="43" t="s">
        <v>24</v>
      </c>
      <c r="B90" s="7" t="s">
        <v>25</v>
      </c>
      <c r="C90" s="7" t="s">
        <v>309</v>
      </c>
      <c r="D90" s="7" t="s">
        <v>310</v>
      </c>
      <c r="E90" s="7" t="s">
        <v>383</v>
      </c>
      <c r="F90" s="7" t="s">
        <v>28</v>
      </c>
      <c r="G90" s="8">
        <v>428975</v>
      </c>
      <c r="H90" s="8">
        <v>278257</v>
      </c>
      <c r="I90" s="8">
        <v>0.14000000000000001</v>
      </c>
      <c r="J90" s="7" t="s">
        <v>151</v>
      </c>
      <c r="K90" s="8" t="s">
        <v>38</v>
      </c>
      <c r="L90" s="7" t="s">
        <v>61</v>
      </c>
      <c r="M90" s="7" t="s">
        <v>62</v>
      </c>
      <c r="N90" s="9">
        <v>44342</v>
      </c>
      <c r="O90" s="7" t="s">
        <v>311</v>
      </c>
      <c r="P90" s="8"/>
      <c r="Q90" s="16">
        <v>13</v>
      </c>
      <c r="R90" s="7" t="s">
        <v>399</v>
      </c>
      <c r="S90" s="7"/>
      <c r="T90" s="16">
        <v>13</v>
      </c>
      <c r="U90" s="16">
        <v>13</v>
      </c>
      <c r="V90" s="7"/>
      <c r="W90" s="8" t="s">
        <v>296</v>
      </c>
      <c r="X90" s="9">
        <v>45268</v>
      </c>
      <c r="Y90" s="17">
        <v>45268</v>
      </c>
      <c r="Z90" s="48"/>
    </row>
    <row r="91" spans="1:26" ht="98" x14ac:dyDescent="0.35">
      <c r="A91" s="43" t="s">
        <v>24</v>
      </c>
      <c r="B91" s="7" t="s">
        <v>25</v>
      </c>
      <c r="C91" s="7" t="s">
        <v>370</v>
      </c>
      <c r="D91" s="7" t="s">
        <v>349</v>
      </c>
      <c r="E91" s="7" t="s">
        <v>383</v>
      </c>
      <c r="F91" s="7" t="s">
        <v>28</v>
      </c>
      <c r="G91" s="8">
        <v>429537</v>
      </c>
      <c r="H91" s="8">
        <v>284123</v>
      </c>
      <c r="I91" s="8">
        <v>1.62</v>
      </c>
      <c r="J91" s="7" t="s">
        <v>151</v>
      </c>
      <c r="K91" s="8" t="s">
        <v>38</v>
      </c>
      <c r="L91" s="7" t="s">
        <v>61</v>
      </c>
      <c r="M91" s="7" t="s">
        <v>62</v>
      </c>
      <c r="N91" s="9">
        <v>44511</v>
      </c>
      <c r="O91" s="7" t="s">
        <v>350</v>
      </c>
      <c r="P91" s="8"/>
      <c r="Q91" s="16">
        <v>8</v>
      </c>
      <c r="R91" s="7" t="s">
        <v>398</v>
      </c>
      <c r="S91" s="7"/>
      <c r="T91" s="16">
        <v>8</v>
      </c>
      <c r="U91" s="16">
        <v>8</v>
      </c>
      <c r="V91" s="7"/>
      <c r="W91" s="8" t="s">
        <v>296</v>
      </c>
      <c r="X91" s="9">
        <v>45268</v>
      </c>
      <c r="Y91" s="17">
        <v>45268</v>
      </c>
      <c r="Z91" s="48"/>
    </row>
    <row r="92" spans="1:26" ht="98" x14ac:dyDescent="0.35">
      <c r="A92" s="43" t="s">
        <v>24</v>
      </c>
      <c r="B92" s="7" t="s">
        <v>25</v>
      </c>
      <c r="C92" s="7" t="s">
        <v>371</v>
      </c>
      <c r="D92" s="7" t="s">
        <v>351</v>
      </c>
      <c r="E92" s="7" t="s">
        <v>383</v>
      </c>
      <c r="F92" s="7" t="s">
        <v>28</v>
      </c>
      <c r="G92" s="8">
        <v>434911</v>
      </c>
      <c r="H92" s="8">
        <v>277874</v>
      </c>
      <c r="I92" s="8">
        <v>0.05</v>
      </c>
      <c r="J92" s="7" t="s">
        <v>151</v>
      </c>
      <c r="K92" s="8" t="s">
        <v>38</v>
      </c>
      <c r="L92" s="7" t="s">
        <v>61</v>
      </c>
      <c r="M92" s="7" t="s">
        <v>62</v>
      </c>
      <c r="N92" s="9">
        <v>44713</v>
      </c>
      <c r="O92" s="7" t="s">
        <v>352</v>
      </c>
      <c r="P92" s="8"/>
      <c r="Q92" s="16">
        <v>7</v>
      </c>
      <c r="R92" s="7" t="s">
        <v>397</v>
      </c>
      <c r="S92" s="7"/>
      <c r="T92" s="16">
        <v>7</v>
      </c>
      <c r="U92" s="16">
        <v>7</v>
      </c>
      <c r="V92" s="7"/>
      <c r="W92" s="8" t="s">
        <v>296</v>
      </c>
      <c r="X92" s="9">
        <v>45268</v>
      </c>
      <c r="Y92" s="17">
        <v>45268</v>
      </c>
      <c r="Z92" s="48"/>
    </row>
    <row r="93" spans="1:26" ht="98" x14ac:dyDescent="0.35">
      <c r="A93" s="43" t="s">
        <v>24</v>
      </c>
      <c r="B93" s="7" t="s">
        <v>25</v>
      </c>
      <c r="C93" s="7" t="s">
        <v>372</v>
      </c>
      <c r="D93" s="7" t="s">
        <v>353</v>
      </c>
      <c r="E93" s="7" t="s">
        <v>383</v>
      </c>
      <c r="F93" s="7" t="s">
        <v>28</v>
      </c>
      <c r="G93" s="8">
        <v>431850</v>
      </c>
      <c r="H93" s="8">
        <v>277932</v>
      </c>
      <c r="I93" s="8">
        <v>0.04</v>
      </c>
      <c r="J93" s="7" t="s">
        <v>151</v>
      </c>
      <c r="K93" s="8" t="s">
        <v>38</v>
      </c>
      <c r="L93" s="7" t="s">
        <v>61</v>
      </c>
      <c r="M93" s="7" t="s">
        <v>106</v>
      </c>
      <c r="N93" s="9">
        <v>44393</v>
      </c>
      <c r="O93" s="7" t="s">
        <v>354</v>
      </c>
      <c r="P93" s="8"/>
      <c r="Q93" s="16">
        <v>5</v>
      </c>
      <c r="R93" s="7" t="s">
        <v>400</v>
      </c>
      <c r="S93" s="7"/>
      <c r="T93" s="16">
        <v>5</v>
      </c>
      <c r="U93" s="16">
        <v>5</v>
      </c>
      <c r="V93" s="7"/>
      <c r="W93" s="8" t="s">
        <v>296</v>
      </c>
      <c r="X93" s="9">
        <v>45268</v>
      </c>
      <c r="Y93" s="17">
        <v>45268</v>
      </c>
      <c r="Z93" s="48"/>
    </row>
    <row r="94" spans="1:26" ht="98" x14ac:dyDescent="0.35">
      <c r="A94" s="43" t="s">
        <v>24</v>
      </c>
      <c r="B94" s="7" t="s">
        <v>25</v>
      </c>
      <c r="C94" s="7" t="s">
        <v>373</v>
      </c>
      <c r="D94" s="7" t="s">
        <v>401</v>
      </c>
      <c r="E94" s="7" t="s">
        <v>383</v>
      </c>
      <c r="F94" s="7" t="s">
        <v>28</v>
      </c>
      <c r="G94" s="8">
        <v>429590</v>
      </c>
      <c r="H94" s="8">
        <v>283988</v>
      </c>
      <c r="I94" s="8">
        <v>0.4</v>
      </c>
      <c r="J94" s="7" t="s">
        <v>151</v>
      </c>
      <c r="K94" s="8" t="s">
        <v>38</v>
      </c>
      <c r="L94" s="7" t="s">
        <v>61</v>
      </c>
      <c r="M94" s="7" t="s">
        <v>62</v>
      </c>
      <c r="N94" s="9">
        <v>44154</v>
      </c>
      <c r="O94" s="7" t="s">
        <v>355</v>
      </c>
      <c r="P94" s="8"/>
      <c r="Q94" s="16">
        <v>3</v>
      </c>
      <c r="R94" s="7" t="s">
        <v>402</v>
      </c>
      <c r="S94" s="7"/>
      <c r="T94" s="16">
        <v>3</v>
      </c>
      <c r="U94" s="16">
        <v>3</v>
      </c>
      <c r="V94" s="7"/>
      <c r="W94" s="8" t="s">
        <v>296</v>
      </c>
      <c r="X94" s="9">
        <v>45268</v>
      </c>
      <c r="Y94" s="17">
        <v>45268</v>
      </c>
      <c r="Z94" s="48"/>
    </row>
    <row r="95" spans="1:26" ht="98" x14ac:dyDescent="0.35">
      <c r="A95" s="43" t="s">
        <v>24</v>
      </c>
      <c r="B95" s="7" t="s">
        <v>25</v>
      </c>
      <c r="C95" s="7" t="s">
        <v>374</v>
      </c>
      <c r="D95" s="7" t="s">
        <v>356</v>
      </c>
      <c r="E95" s="7" t="s">
        <v>383</v>
      </c>
      <c r="F95" s="7" t="s">
        <v>28</v>
      </c>
      <c r="G95" s="8">
        <v>432409</v>
      </c>
      <c r="H95" s="8">
        <v>282134</v>
      </c>
      <c r="I95" s="8">
        <v>0.14000000000000001</v>
      </c>
      <c r="J95" s="7" t="s">
        <v>151</v>
      </c>
      <c r="K95" s="8" t="s">
        <v>38</v>
      </c>
      <c r="L95" s="7" t="s">
        <v>61</v>
      </c>
      <c r="M95" s="7" t="s">
        <v>62</v>
      </c>
      <c r="N95" s="9">
        <v>44081</v>
      </c>
      <c r="O95" s="7" t="s">
        <v>357</v>
      </c>
      <c r="P95" s="8"/>
      <c r="Q95" s="16">
        <v>2</v>
      </c>
      <c r="R95" s="7" t="s">
        <v>403</v>
      </c>
      <c r="S95" s="7"/>
      <c r="T95" s="16">
        <v>2</v>
      </c>
      <c r="U95" s="16">
        <v>2</v>
      </c>
      <c r="V95" s="7"/>
      <c r="W95" s="8" t="s">
        <v>296</v>
      </c>
      <c r="X95" s="9">
        <v>45268</v>
      </c>
      <c r="Y95" s="17">
        <v>45268</v>
      </c>
      <c r="Z95" s="48"/>
    </row>
    <row r="96" spans="1:26" ht="98" x14ac:dyDescent="0.35">
      <c r="A96" s="43" t="s">
        <v>24</v>
      </c>
      <c r="B96" s="7" t="s">
        <v>25</v>
      </c>
      <c r="C96" s="7" t="s">
        <v>375</v>
      </c>
      <c r="D96" s="7" t="s">
        <v>358</v>
      </c>
      <c r="E96" s="7" t="s">
        <v>383</v>
      </c>
      <c r="F96" s="7" t="s">
        <v>28</v>
      </c>
      <c r="G96" s="8">
        <v>434690</v>
      </c>
      <c r="H96" s="8">
        <v>279789</v>
      </c>
      <c r="I96" s="8">
        <v>0.03</v>
      </c>
      <c r="J96" s="7" t="s">
        <v>151</v>
      </c>
      <c r="K96" s="8" t="s">
        <v>38</v>
      </c>
      <c r="L96" s="7" t="s">
        <v>61</v>
      </c>
      <c r="M96" s="7" t="s">
        <v>62</v>
      </c>
      <c r="N96" s="9">
        <v>44470</v>
      </c>
      <c r="O96" s="7" t="s">
        <v>404</v>
      </c>
      <c r="P96" s="8"/>
      <c r="Q96" s="16">
        <v>2</v>
      </c>
      <c r="R96" s="7" t="s">
        <v>405</v>
      </c>
      <c r="S96" s="7"/>
      <c r="T96" s="16">
        <v>2</v>
      </c>
      <c r="U96" s="16">
        <v>2</v>
      </c>
      <c r="V96" s="7"/>
      <c r="W96" s="8" t="s">
        <v>296</v>
      </c>
      <c r="X96" s="9">
        <v>45268</v>
      </c>
      <c r="Y96" s="17">
        <v>45268</v>
      </c>
      <c r="Z96" s="48"/>
    </row>
    <row r="97" spans="1:26" ht="182" x14ac:dyDescent="0.35">
      <c r="A97" s="43" t="s">
        <v>24</v>
      </c>
      <c r="B97" s="7" t="s">
        <v>25</v>
      </c>
      <c r="C97" s="7" t="s">
        <v>376</v>
      </c>
      <c r="D97" s="7" t="s">
        <v>359</v>
      </c>
      <c r="E97" s="7" t="s">
        <v>383</v>
      </c>
      <c r="F97" s="7" t="s">
        <v>28</v>
      </c>
      <c r="G97" s="8">
        <v>433215</v>
      </c>
      <c r="H97" s="8">
        <v>278802</v>
      </c>
      <c r="I97" s="8">
        <v>4</v>
      </c>
      <c r="J97" s="7" t="s">
        <v>32</v>
      </c>
      <c r="K97" s="8" t="s">
        <v>38</v>
      </c>
      <c r="L97" s="7" t="s">
        <v>61</v>
      </c>
      <c r="M97" s="7" t="s">
        <v>110</v>
      </c>
      <c r="N97" s="9">
        <v>44308</v>
      </c>
      <c r="O97" s="7" t="s">
        <v>363</v>
      </c>
      <c r="P97" s="8"/>
      <c r="Q97" s="16">
        <v>1575</v>
      </c>
      <c r="R97" s="7" t="s">
        <v>406</v>
      </c>
      <c r="S97" s="7"/>
      <c r="T97" s="16">
        <v>1300</v>
      </c>
      <c r="U97" s="16">
        <v>1575</v>
      </c>
      <c r="V97" s="7"/>
      <c r="W97" s="8" t="s">
        <v>296</v>
      </c>
      <c r="X97" s="9">
        <v>45268</v>
      </c>
      <c r="Y97" s="17">
        <v>45268</v>
      </c>
      <c r="Z97" s="48"/>
    </row>
    <row r="98" spans="1:26" ht="98" x14ac:dyDescent="0.35">
      <c r="A98" s="43" t="s">
        <v>24</v>
      </c>
      <c r="B98" s="7" t="s">
        <v>25</v>
      </c>
      <c r="C98" s="7" t="s">
        <v>377</v>
      </c>
      <c r="D98" s="7" t="s">
        <v>360</v>
      </c>
      <c r="E98" s="7" t="s">
        <v>383</v>
      </c>
      <c r="F98" s="7" t="s">
        <v>28</v>
      </c>
      <c r="G98" s="8">
        <v>429988</v>
      </c>
      <c r="H98" s="8">
        <v>276143</v>
      </c>
      <c r="I98" s="8">
        <v>189</v>
      </c>
      <c r="J98" s="7" t="s">
        <v>151</v>
      </c>
      <c r="K98" s="8" t="s">
        <v>38</v>
      </c>
      <c r="L98" s="7" t="s">
        <v>61</v>
      </c>
      <c r="M98" s="7" t="s">
        <v>110</v>
      </c>
      <c r="N98" s="9">
        <v>43649</v>
      </c>
      <c r="O98" s="7" t="s">
        <v>364</v>
      </c>
      <c r="P98" s="8"/>
      <c r="Q98" s="16">
        <v>455</v>
      </c>
      <c r="R98" s="7" t="s">
        <v>407</v>
      </c>
      <c r="S98" s="7"/>
      <c r="T98" s="16">
        <v>455</v>
      </c>
      <c r="U98" s="16">
        <v>455</v>
      </c>
      <c r="V98" s="7"/>
      <c r="W98" s="8" t="s">
        <v>296</v>
      </c>
      <c r="X98" s="9">
        <v>45268</v>
      </c>
      <c r="Y98" s="17">
        <v>45268</v>
      </c>
      <c r="Z98" s="48"/>
    </row>
    <row r="99" spans="1:26" ht="98" x14ac:dyDescent="0.35">
      <c r="A99" s="43" t="s">
        <v>24</v>
      </c>
      <c r="B99" s="7" t="s">
        <v>25</v>
      </c>
      <c r="C99" s="7" t="s">
        <v>378</v>
      </c>
      <c r="D99" s="7" t="s">
        <v>361</v>
      </c>
      <c r="E99" s="7" t="s">
        <v>383</v>
      </c>
      <c r="F99" s="7" t="s">
        <v>28</v>
      </c>
      <c r="G99" s="8">
        <v>436007</v>
      </c>
      <c r="H99" s="8">
        <v>279768</v>
      </c>
      <c r="I99" s="8">
        <v>0.4</v>
      </c>
      <c r="J99" s="7" t="s">
        <v>151</v>
      </c>
      <c r="K99" s="8" t="s">
        <v>38</v>
      </c>
      <c r="L99" s="7" t="s">
        <v>61</v>
      </c>
      <c r="M99" s="7" t="s">
        <v>110</v>
      </c>
      <c r="N99" s="9">
        <v>44305</v>
      </c>
      <c r="O99" s="7" t="s">
        <v>365</v>
      </c>
      <c r="P99" s="8"/>
      <c r="Q99" s="16">
        <v>32</v>
      </c>
      <c r="R99" s="7" t="s">
        <v>408</v>
      </c>
      <c r="S99" s="7"/>
      <c r="T99" s="16">
        <v>32</v>
      </c>
      <c r="U99" s="16">
        <v>32</v>
      </c>
      <c r="V99" s="7"/>
      <c r="W99" s="8" t="s">
        <v>296</v>
      </c>
      <c r="X99" s="9">
        <v>45268</v>
      </c>
      <c r="Y99" s="17">
        <v>45268</v>
      </c>
      <c r="Z99" s="48"/>
    </row>
    <row r="100" spans="1:26" ht="98" x14ac:dyDescent="0.35">
      <c r="A100" s="43" t="s">
        <v>24</v>
      </c>
      <c r="B100" s="7" t="s">
        <v>25</v>
      </c>
      <c r="C100" s="7" t="s">
        <v>379</v>
      </c>
      <c r="D100" s="7" t="s">
        <v>362</v>
      </c>
      <c r="E100" s="7" t="s">
        <v>383</v>
      </c>
      <c r="F100" s="7" t="s">
        <v>28</v>
      </c>
      <c r="G100" s="8">
        <v>431914</v>
      </c>
      <c r="H100" s="8">
        <v>278094</v>
      </c>
      <c r="I100" s="8">
        <v>0.1</v>
      </c>
      <c r="J100" s="7" t="s">
        <v>151</v>
      </c>
      <c r="K100" s="8" t="s">
        <v>38</v>
      </c>
      <c r="L100" s="7" t="s">
        <v>61</v>
      </c>
      <c r="M100" s="7" t="s">
        <v>110</v>
      </c>
      <c r="N100" s="9" t="s">
        <v>366</v>
      </c>
      <c r="O100" s="7" t="s">
        <v>382</v>
      </c>
      <c r="P100" s="8"/>
      <c r="Q100" s="16">
        <v>5</v>
      </c>
      <c r="R100" s="7" t="s">
        <v>409</v>
      </c>
      <c r="S100" s="7"/>
      <c r="T100" s="16">
        <v>5</v>
      </c>
      <c r="U100" s="16">
        <v>5</v>
      </c>
      <c r="V100" s="7"/>
      <c r="W100" s="8" t="s">
        <v>296</v>
      </c>
      <c r="X100" s="9">
        <v>45268</v>
      </c>
      <c r="Y100" s="17">
        <v>45268</v>
      </c>
      <c r="Z100" s="48"/>
    </row>
    <row r="101" spans="1:26" ht="98" x14ac:dyDescent="0.35">
      <c r="A101" s="43" t="s">
        <v>24</v>
      </c>
      <c r="B101" s="7" t="s">
        <v>25</v>
      </c>
      <c r="C101" s="7" t="s">
        <v>380</v>
      </c>
      <c r="D101" s="7" t="s">
        <v>367</v>
      </c>
      <c r="E101" s="7" t="s">
        <v>383</v>
      </c>
      <c r="F101" s="7" t="s">
        <v>28</v>
      </c>
      <c r="G101" s="8">
        <v>432792</v>
      </c>
      <c r="H101" s="8">
        <v>280212</v>
      </c>
      <c r="I101" s="8">
        <v>0.35</v>
      </c>
      <c r="J101" s="7" t="s">
        <v>151</v>
      </c>
      <c r="K101" s="8" t="s">
        <v>38</v>
      </c>
      <c r="L101" s="7" t="s">
        <v>61</v>
      </c>
      <c r="M101" s="7" t="s">
        <v>62</v>
      </c>
      <c r="N101" s="9">
        <v>44742</v>
      </c>
      <c r="O101" s="7" t="s">
        <v>368</v>
      </c>
      <c r="P101" s="8"/>
      <c r="Q101" s="16">
        <v>9</v>
      </c>
      <c r="R101" s="7" t="s">
        <v>410</v>
      </c>
      <c r="S101" s="7"/>
      <c r="T101" s="16">
        <v>9</v>
      </c>
      <c r="U101" s="16">
        <v>9</v>
      </c>
      <c r="V101" s="7"/>
      <c r="W101" s="8" t="s">
        <v>296</v>
      </c>
      <c r="X101" s="9">
        <v>45268</v>
      </c>
      <c r="Y101" s="17">
        <v>45268</v>
      </c>
      <c r="Z101" s="48"/>
    </row>
    <row r="102" spans="1:26" ht="98" x14ac:dyDescent="0.35">
      <c r="A102" s="43" t="s">
        <v>24</v>
      </c>
      <c r="B102" s="7" t="s">
        <v>25</v>
      </c>
      <c r="C102" s="7" t="s">
        <v>381</v>
      </c>
      <c r="D102" s="7" t="s">
        <v>369</v>
      </c>
      <c r="E102" s="7" t="s">
        <v>383</v>
      </c>
      <c r="F102" s="7" t="s">
        <v>28</v>
      </c>
      <c r="G102" s="8">
        <v>437212</v>
      </c>
      <c r="H102" s="8">
        <v>279320</v>
      </c>
      <c r="I102" s="8">
        <v>0.2</v>
      </c>
      <c r="J102" s="7" t="s">
        <v>151</v>
      </c>
      <c r="K102" s="8" t="s">
        <v>38</v>
      </c>
      <c r="L102" s="7" t="s">
        <v>61</v>
      </c>
      <c r="M102" s="7" t="s">
        <v>106</v>
      </c>
      <c r="N102" s="9">
        <v>44847</v>
      </c>
      <c r="O102" s="7" t="s">
        <v>411</v>
      </c>
      <c r="P102" s="8"/>
      <c r="Q102" s="16"/>
      <c r="R102" s="7" t="s">
        <v>412</v>
      </c>
      <c r="S102" s="7"/>
      <c r="T102" s="16"/>
      <c r="U102" s="16"/>
      <c r="V102" s="7"/>
      <c r="W102" s="8" t="s">
        <v>296</v>
      </c>
      <c r="X102" s="9">
        <v>45268</v>
      </c>
      <c r="Y102" s="17">
        <v>45268</v>
      </c>
      <c r="Z102" s="48"/>
    </row>
    <row r="103" spans="1:26" ht="15.5" x14ac:dyDescent="0.35">
      <c r="O103" s="73" t="s">
        <v>417</v>
      </c>
      <c r="P103" s="74"/>
      <c r="Q103" s="75">
        <f>SUM(Q70:Q102)</f>
        <v>4435</v>
      </c>
      <c r="W103" s="3"/>
    </row>
    <row r="104" spans="1:26" ht="85.5" customHeight="1" x14ac:dyDescent="0.35">
      <c r="A104" s="76"/>
      <c r="B104" s="77" t="s">
        <v>418</v>
      </c>
      <c r="C104" s="77"/>
      <c r="D104" s="77"/>
      <c r="W104" s="3"/>
    </row>
    <row r="105" spans="1:26" x14ac:dyDescent="0.35">
      <c r="W105" s="3"/>
    </row>
    <row r="106" spans="1:26" x14ac:dyDescent="0.35">
      <c r="W106" s="3"/>
    </row>
    <row r="107" spans="1:26" x14ac:dyDescent="0.35">
      <c r="W107" s="3"/>
    </row>
    <row r="108" spans="1:26" x14ac:dyDescent="0.35">
      <c r="W108" s="3"/>
    </row>
    <row r="109" spans="1:26" x14ac:dyDescent="0.35">
      <c r="W109" s="3"/>
    </row>
    <row r="110" spans="1:26" x14ac:dyDescent="0.35">
      <c r="W110" s="3"/>
    </row>
    <row r="111" spans="1:26" x14ac:dyDescent="0.35">
      <c r="W111" s="3"/>
    </row>
    <row r="112" spans="1:26" x14ac:dyDescent="0.35">
      <c r="W112" s="3"/>
    </row>
    <row r="113" spans="23:23" x14ac:dyDescent="0.35">
      <c r="W113" s="3"/>
    </row>
    <row r="114" spans="23:23" x14ac:dyDescent="0.35">
      <c r="W114" s="3"/>
    </row>
    <row r="115" spans="23:23" x14ac:dyDescent="0.35">
      <c r="W115" s="3"/>
    </row>
    <row r="116" spans="23:23" x14ac:dyDescent="0.35">
      <c r="W116" s="3"/>
    </row>
    <row r="117" spans="23:23" x14ac:dyDescent="0.35">
      <c r="W117" s="3"/>
    </row>
    <row r="118" spans="23:23" x14ac:dyDescent="0.35">
      <c r="W118" s="3"/>
    </row>
    <row r="119" spans="23:23" x14ac:dyDescent="0.35">
      <c r="W119" s="3"/>
    </row>
    <row r="120" spans="23:23" x14ac:dyDescent="0.35">
      <c r="W120" s="3"/>
    </row>
    <row r="121" spans="23:23" x14ac:dyDescent="0.35">
      <c r="W121" s="3"/>
    </row>
    <row r="122" spans="23:23" x14ac:dyDescent="0.35">
      <c r="W122" s="3"/>
    </row>
    <row r="123" spans="23:23" x14ac:dyDescent="0.35">
      <c r="W123" s="3"/>
    </row>
    <row r="124" spans="23:23" x14ac:dyDescent="0.35">
      <c r="W124" s="3"/>
    </row>
    <row r="125" spans="23:23" x14ac:dyDescent="0.35">
      <c r="W125" s="3"/>
    </row>
    <row r="126" spans="23:23" x14ac:dyDescent="0.35">
      <c r="W126" s="3"/>
    </row>
    <row r="127" spans="23:23" x14ac:dyDescent="0.35">
      <c r="W127" s="3"/>
    </row>
    <row r="128" spans="23:23" x14ac:dyDescent="0.35">
      <c r="W128" s="3"/>
    </row>
    <row r="129" spans="23:23" x14ac:dyDescent="0.35">
      <c r="W129" s="3"/>
    </row>
    <row r="130" spans="23:23" x14ac:dyDescent="0.35">
      <c r="W130" s="3"/>
    </row>
    <row r="131" spans="23:23" x14ac:dyDescent="0.35">
      <c r="W131" s="3"/>
    </row>
    <row r="132" spans="23:23" x14ac:dyDescent="0.35">
      <c r="W132" s="3"/>
    </row>
    <row r="133" spans="23:23" x14ac:dyDescent="0.35">
      <c r="W133" s="3"/>
    </row>
    <row r="134" spans="23:23" x14ac:dyDescent="0.35">
      <c r="W134" s="3"/>
    </row>
    <row r="135" spans="23:23" x14ac:dyDescent="0.35">
      <c r="W135" s="3"/>
    </row>
    <row r="136" spans="23:23" x14ac:dyDescent="0.35">
      <c r="W136" s="3"/>
    </row>
    <row r="137" spans="23:23" x14ac:dyDescent="0.35">
      <c r="W137" s="3"/>
    </row>
    <row r="138" spans="23:23" x14ac:dyDescent="0.35">
      <c r="W138" s="3"/>
    </row>
    <row r="139" spans="23:23" x14ac:dyDescent="0.35">
      <c r="W139" s="3"/>
    </row>
    <row r="140" spans="23:23" x14ac:dyDescent="0.35">
      <c r="W140" s="3"/>
    </row>
    <row r="141" spans="23:23" x14ac:dyDescent="0.35">
      <c r="W141" s="3"/>
    </row>
    <row r="142" spans="23:23" x14ac:dyDescent="0.35">
      <c r="W142" s="3"/>
    </row>
    <row r="143" spans="23:23" x14ac:dyDescent="0.35">
      <c r="W143" s="3"/>
    </row>
    <row r="144" spans="23:23" x14ac:dyDescent="0.35">
      <c r="W144" s="3"/>
    </row>
    <row r="145" spans="23:23" x14ac:dyDescent="0.35">
      <c r="W145" s="3"/>
    </row>
    <row r="146" spans="23:23" x14ac:dyDescent="0.35">
      <c r="W146" s="3"/>
    </row>
  </sheetData>
  <autoFilter ref="A1:Y68" xr:uid="{7351CA9B-7B96-478D-AA54-2AFA0B578F5F}"/>
  <mergeCells count="1">
    <mergeCell ref="B104:D104"/>
  </mergeCells>
  <phoneticPr fontId="4" type="noConversion"/>
  <conditionalFormatting sqref="C2:C68">
    <cfRule type="containsBlanks" dxfId="2" priority="1">
      <formula>LEN(TRIM(C2))=0</formula>
    </cfRule>
    <cfRule type="containsBlanks" dxfId="1" priority="2">
      <formula>LEN(TRIM(C2))=0</formula>
    </cfRule>
  </conditionalFormatting>
  <conditionalFormatting sqref="G2:H38 M32:N33">
    <cfRule type="containsBlanks" dxfId="0" priority="5">
      <formula>LEN(TRIM(G2))=0</formula>
    </cfRule>
  </conditionalFormatting>
  <dataValidations count="11">
    <dataValidation type="textLength" operator="lessThanOrEqual" allowBlank="1" showInputMessage="1" showErrorMessage="1" sqref="R49:R58 R60:R62 R103:R1048576 O87:O102 W88:W1048576 W1:W21 R1:R38 R64:R85 W23:W85" xr:uid="{F65AA935-A7A3-4092-A431-A4F85850197F}">
      <formula1>4000</formula1>
    </dataValidation>
    <dataValidation type="textLength" operator="greaterThanOrEqual" showInputMessage="1" showErrorMessage="1" sqref="G1 I76:I85 G87:I1048576 E87:E1048576 H1:I5 G6:I13 G14:H44 G46:H48 G50:H68 Z15 Z31:Z32 Z25 E1:E85 H45 X1:Y1048576 I14:I68 A1:A103 A105:A1048576" xr:uid="{B20C7CF1-F03B-454B-A039-3DA9719234CD}">
      <formula1>1</formula1>
    </dataValidation>
    <dataValidation type="whole" operator="greaterThanOrEqual" allowBlank="1" showInputMessage="1" showErrorMessage="1" sqref="Q87:Q1048576 Q1:Q33 Q35:Q68" xr:uid="{F04D13DB-B11C-4BAB-8EFC-AE0B2107D2F9}">
      <formula1>1</formula1>
    </dataValidation>
    <dataValidation type="list" allowBlank="1" showInputMessage="1" showErrorMessage="1" sqref="P87:P1048576 S87:S1048576 V87:V1048576 P2:P33 P35:P85 S1:S85 V1:V85 K1:K1048576" xr:uid="{B7CCFE58-E868-4B99-9678-6C90DCF31AE5}">
      <formula1>"yes"</formula1>
    </dataValidation>
    <dataValidation type="textLength" showInputMessage="1" showErrorMessage="1" sqref="D1:D45 D87:D103 D105:D1048576" xr:uid="{C735CC5E-8362-4176-ACDC-1D4FE39FEB42}">
      <formula1>1</formula1>
      <formula2>255</formula2>
    </dataValidation>
    <dataValidation type="textLength" showInputMessage="1" showErrorMessage="1" sqref="C1:C103 C105:C1048576" xr:uid="{FABBD2AF-2F87-4AB3-8750-75A6B1D469FD}">
      <formula1>1</formula1>
      <formula2>50</formula2>
    </dataValidation>
    <dataValidation type="list" allowBlank="1" showInputMessage="1" showErrorMessage="1" sqref="M1:M1048576" xr:uid="{8CBC679E-E231-45BB-BEB0-A63AA8EC20B2}">
      <formula1>"full planning permission,outline planning permission,reserved matters approval,permission in principle,technical details consent,planning permission granted under an order,other"</formula1>
    </dataValidation>
    <dataValidation type="list" showInputMessage="1" showErrorMessage="1" sqref="L1:L1048576" xr:uid="{1310BB8A-93E1-4EC8-8405-60001624C551}">
      <formula1>"permissioned,not permissioned,pending decision"</formula1>
    </dataValidation>
    <dataValidation type="list" showInputMessage="1" showErrorMessage="1" sqref="J1:J1048576" xr:uid="{00FA093D-0D64-429B-9D11-52C7D48FF305}">
      <formula1>"owned by a public authority,not owned by a public authority,unknown ownership,mixed ownership"</formula1>
    </dataValidation>
    <dataValidation type="textLength" showInputMessage="1" showErrorMessage="1" sqref="B1:B103 B105:B1048576" xr:uid="{61AFEB7A-9ACE-4EEB-845B-111B43591229}">
      <formula1>1</formula1>
      <formula2>100</formula2>
    </dataValidation>
    <dataValidation type="list" showInputMessage="1" showErrorMessage="1" sqref="F1:F1048576" xr:uid="{1E5625B7-BF39-45AE-B992-CC1D8E9AEABA}">
      <formula1>"WGS84,OSGB36,ETRS89"</formula1>
    </dataValidation>
  </dataValidations>
  <hyperlinks>
    <hyperlink ref="A24" r:id="rId1" xr:uid="{DB9469E0-1FDF-4959-A33E-7213B7D13523}"/>
    <hyperlink ref="A37" r:id="rId2" xr:uid="{DFA242E4-55D5-4C77-BBB4-843ACD31AD4A}"/>
    <hyperlink ref="E46" r:id="rId3" xr:uid="{B7070F87-5950-4081-AF10-3700DCEEDCDE}"/>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2CFF3-D153-4A88-AEE7-CCBDDC8144DC}">
  <dimension ref="C6:I21"/>
  <sheetViews>
    <sheetView workbookViewId="0">
      <selection activeCell="Y25" sqref="Y25"/>
    </sheetView>
  </sheetViews>
  <sheetFormatPr defaultRowHeight="14.5" x14ac:dyDescent="0.35"/>
  <sheetData>
    <row r="6" spans="3:9" x14ac:dyDescent="0.35">
      <c r="E6" s="72"/>
      <c r="F6" s="72"/>
      <c r="G6" s="72"/>
      <c r="H6" s="72"/>
      <c r="I6" s="72"/>
    </row>
    <row r="7" spans="3:9" x14ac:dyDescent="0.35">
      <c r="E7" s="72"/>
      <c r="F7" s="72"/>
      <c r="G7" s="72"/>
      <c r="H7" s="72"/>
      <c r="I7" s="72"/>
    </row>
    <row r="8" spans="3:9" x14ac:dyDescent="0.35">
      <c r="E8" s="72"/>
      <c r="F8" s="72"/>
      <c r="G8" s="72"/>
      <c r="H8" s="72"/>
      <c r="I8" s="72"/>
    </row>
    <row r="9" spans="3:9" x14ac:dyDescent="0.35">
      <c r="E9" s="72"/>
      <c r="F9" s="72"/>
      <c r="G9" s="72"/>
      <c r="H9" s="72"/>
      <c r="I9" s="72"/>
    </row>
    <row r="10" spans="3:9" x14ac:dyDescent="0.35">
      <c r="E10" s="72"/>
      <c r="F10" s="72"/>
      <c r="G10" s="72"/>
      <c r="H10" s="72"/>
      <c r="I10" s="72"/>
    </row>
    <row r="11" spans="3:9" x14ac:dyDescent="0.35">
      <c r="E11" s="72"/>
      <c r="F11" s="72"/>
      <c r="G11" s="72"/>
      <c r="H11" s="72"/>
      <c r="I11" s="72"/>
    </row>
    <row r="12" spans="3:9" x14ac:dyDescent="0.35">
      <c r="E12" s="72"/>
      <c r="F12" s="72"/>
      <c r="G12" s="72"/>
      <c r="H12" s="72"/>
      <c r="I12" s="72"/>
    </row>
    <row r="13" spans="3:9" x14ac:dyDescent="0.35">
      <c r="E13" s="72"/>
      <c r="F13" s="72"/>
      <c r="G13" s="72"/>
      <c r="H13" s="72"/>
      <c r="I13" s="72"/>
    </row>
    <row r="16" spans="3:9" x14ac:dyDescent="0.35">
      <c r="C16" s="2"/>
    </row>
    <row r="17" spans="3:3" x14ac:dyDescent="0.35">
      <c r="C17" s="2"/>
    </row>
    <row r="18" spans="3:3" x14ac:dyDescent="0.35">
      <c r="C18" s="2"/>
    </row>
    <row r="19" spans="3:3" x14ac:dyDescent="0.35">
      <c r="C19" s="2"/>
    </row>
    <row r="20" spans="3:3" x14ac:dyDescent="0.35">
      <c r="C20" s="2"/>
    </row>
    <row r="21" spans="3:3" x14ac:dyDescent="0.35">
      <c r="C21" s="2"/>
    </row>
  </sheetData>
  <dataValidations count="1">
    <dataValidation type="textLength" operator="greaterThanOrEqual" showInputMessage="1" showErrorMessage="1" sqref="C16:C21" xr:uid="{B20C7CF1-F03B-454B-A039-3DA9719234CD}">
      <formula1>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6ed0261d-8e1d-4a30-b593-96d7f0c84e13" ContentTypeId="0x01010091769D3ADCDDBD418A5720563395FE8701" PreviousValue="false"/>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ocument_x0020_Expires_x0020_On xmlns="f030db69-1d5c-4c1f-887a-00e75fed0d5c">2026-09-26T23:00:00+00:00</Document_x0020_Expires_x0020_On>
    <b0aae251cd5f4b7dbd6fa4992b52a58b xmlns="f030db69-1d5c-4c1f-887a-00e75fed0d5c">
      <Terms xmlns="http://schemas.microsoft.com/office/infopath/2007/PartnerControls">
        <TermInfo xmlns="http://schemas.microsoft.com/office/infopath/2007/PartnerControls">
          <TermName xmlns="http://schemas.microsoft.com/office/infopath/2007/PartnerControls">Planning Policy</TermName>
          <TermId xmlns="http://schemas.microsoft.com/office/infopath/2007/PartnerControls">52131140-61e5-48a7-9af6-c79ea94dd7b6</TermId>
        </TermInfo>
      </Terms>
    </b0aae251cd5f4b7dbd6fa4992b52a58b>
    <TaxKeywordTaxHTField xmlns="f030db69-1d5c-4c1f-887a-00e75fed0d5c">
      <Terms xmlns="http://schemas.microsoft.com/office/infopath/2007/PartnerControls"/>
    </TaxKeywordTaxHTField>
    <dc4525bf4a704db985c3696ff43c56c8 xmlns="f030db69-1d5c-4c1f-887a-00e75fed0d5c">
      <Terms xmlns="http://schemas.microsoft.com/office/infopath/2007/PartnerControls"/>
    </dc4525bf4a704db985c3696ff43c56c8>
    <Expire_x0020_in xmlns="f030db69-1d5c-4c1f-887a-00e75fed0d5c">3</Expire_x0020_in>
    <TaxCatchAll xmlns="f030db69-1d5c-4c1f-887a-00e75fed0d5c">
      <Value>724</Value>
    </TaxCatchAll>
  </documentManagement>
</p:properties>
</file>

<file path=customXml/item5.xml><?xml version="1.0" encoding="utf-8"?>
<ct:contentTypeSchema xmlns:ct="http://schemas.microsoft.com/office/2006/metadata/contentType" xmlns:ma="http://schemas.microsoft.com/office/2006/metadata/properties/metaAttributes" ct:_="" ma:_="" ma:contentTypeName="Word Document" ma:contentTypeID="0x01010091769D3ADCDDBD418A5720563395FE8701006E624843A562A541B2179D5E7559C424" ma:contentTypeVersion="15" ma:contentTypeDescription="" ma:contentTypeScope="" ma:versionID="18b629ea0a7a74ca683c2072a1b598f5">
  <xsd:schema xmlns:xsd="http://www.w3.org/2001/XMLSchema" xmlns:xs="http://www.w3.org/2001/XMLSchema" xmlns:p="http://schemas.microsoft.com/office/2006/metadata/properties" xmlns:ns1="http://schemas.microsoft.com/sharepoint/v3" xmlns:ns2="f030db69-1d5c-4c1f-887a-00e75fed0d5c" targetNamespace="http://schemas.microsoft.com/office/2006/metadata/properties" ma:root="true" ma:fieldsID="3d43b8f55f03b4d261a7607809008c4b" ns1:_="" ns2:_="">
    <xsd:import namespace="http://schemas.microsoft.com/sharepoint/v3"/>
    <xsd:import namespace="f030db69-1d5c-4c1f-887a-00e75fed0d5c"/>
    <xsd:element name="properties">
      <xsd:complexType>
        <xsd:sequence>
          <xsd:element name="documentManagement">
            <xsd:complexType>
              <xsd:all>
                <xsd:element ref="ns2:b0aae251cd5f4b7dbd6fa4992b52a58b" minOccurs="0"/>
                <xsd:element ref="ns2:TaxCatchAll" minOccurs="0"/>
                <xsd:element ref="ns2:TaxCatchAllLabel" minOccurs="0"/>
                <xsd:element ref="ns2:dc4525bf4a704db985c3696ff43c56c8" minOccurs="0"/>
                <xsd:element ref="ns2:TaxKeywordTaxHTField" minOccurs="0"/>
                <xsd:element ref="ns2:Expire_x0020_in" minOccurs="0"/>
                <xsd:element ref="ns1:_dlc_ExpireDateSaved" minOccurs="0"/>
                <xsd:element ref="ns1:_dlc_ExpireDate" minOccurs="0"/>
                <xsd:element ref="ns2:Document_x0020_Expires_x0020_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7" nillable="true" ma:displayName="Original Expiration Date" ma:description="" ma:hidden="true" ma:internalName="_dlc_ExpireDateSaved" ma:readOnly="true">
      <xsd:simpleType>
        <xsd:restriction base="dms:DateTime"/>
      </xsd:simpleType>
    </xsd:element>
    <xsd:element name="_dlc_ExpireDate" ma:index="18"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030db69-1d5c-4c1f-887a-00e75fed0d5c" elementFormDefault="qualified">
    <xsd:import namespace="http://schemas.microsoft.com/office/2006/documentManagement/types"/>
    <xsd:import namespace="http://schemas.microsoft.com/office/infopath/2007/PartnerControls"/>
    <xsd:element name="b0aae251cd5f4b7dbd6fa4992b52a58b" ma:index="8" nillable="true" ma:taxonomy="true" ma:internalName="b0aae251cd5f4b7dbd6fa4992b52a58b" ma:taxonomyFieldName="Area" ma:displayName="Area" ma:default="724;#Planning Policy|52131140-61e5-48a7-9af6-c79ea94dd7b6" ma:fieldId="{b0aae251-cd5f-4b7d-bd6f-a4992b52a58b}" ma:sspId="6ed0261d-8e1d-4a30-b593-96d7f0c84e13" ma:termSetId="19852c3a-ac1c-4e85-9fbb-224455bf1b77"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d6cc3e0c-0a1c-44b4-b3ef-9f608516c9a0}" ma:internalName="TaxCatchAll" ma:showField="CatchAllData" ma:web="b01456dc-f932-46b3-8a5e-e3fb5c6facf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d6cc3e0c-0a1c-44b4-b3ef-9f608516c9a0}" ma:internalName="TaxCatchAllLabel" ma:readOnly="true" ma:showField="CatchAllDataLabel" ma:web="b01456dc-f932-46b3-8a5e-e3fb5c6facf3">
      <xsd:complexType>
        <xsd:complexContent>
          <xsd:extension base="dms:MultiChoiceLookup">
            <xsd:sequence>
              <xsd:element name="Value" type="dms:Lookup" maxOccurs="unbounded" minOccurs="0" nillable="true"/>
            </xsd:sequence>
          </xsd:extension>
        </xsd:complexContent>
      </xsd:complexType>
    </xsd:element>
    <xsd:element name="dc4525bf4a704db985c3696ff43c56c8" ma:index="12" nillable="true" ma:taxonomy="true" ma:internalName="dc4525bf4a704db985c3696ff43c56c8" ma:taxonomyFieldName="DocumentGroup" ma:displayName="Document Group" ma:indexed="true" ma:default="" ma:fieldId="{dc4525bf-4a70-4db9-85c3-696ff43c56c8}" ma:sspId="6ed0261d-8e1d-4a30-b593-96d7f0c84e13" ma:termSetId="936989ef-7186-4e26-9159-61940b5a93a1" ma:anchorId="c3bb1937-a0cb-41c1-bbfa-91b74a03186f" ma:open="true" ma:isKeyword="false">
      <xsd:complexType>
        <xsd:sequence>
          <xsd:element ref="pc:Terms" minOccurs="0" maxOccurs="1"/>
        </xsd:sequence>
      </xsd:complexType>
    </xsd:element>
    <xsd:element name="TaxKeywordTaxHTField" ma:index="14" nillable="true" ma:taxonomy="true" ma:internalName="TaxKeywordTaxHTField" ma:taxonomyFieldName="TaxKeyword" ma:displayName="Enterprise Keywords" ma:fieldId="{23f27201-bee3-471e-b2e7-b64fd8b7ca38}" ma:taxonomyMulti="true" ma:sspId="6ed0261d-8e1d-4a30-b593-96d7f0c84e13" ma:termSetId="00000000-0000-0000-0000-000000000000" ma:anchorId="00000000-0000-0000-0000-000000000000" ma:open="true" ma:isKeyword="true">
      <xsd:complexType>
        <xsd:sequence>
          <xsd:element ref="pc:Terms" minOccurs="0" maxOccurs="1"/>
        </xsd:sequence>
      </xsd:complexType>
    </xsd:element>
    <xsd:element name="Expire_x0020_in" ma:index="16" nillable="true" ma:displayName="Expire In (Years)" ma:default="3" ma:format="Dropdown" ma:internalName="Expire_x0020_in">
      <xsd:simpleType>
        <xsd:restriction base="dms:Choice">
          <xsd:enumeration value="1"/>
          <xsd:enumeration value="2"/>
          <xsd:enumeration value="3"/>
          <xsd:enumeration value="4"/>
          <xsd:enumeration value="5"/>
          <xsd:enumeration value="7"/>
          <xsd:enumeration value="10"/>
        </xsd:restriction>
      </xsd:simpleType>
    </xsd:element>
    <xsd:element name="Document_x0020_Expires_x0020_On" ma:index="19" nillable="true" ma:displayName="Document Expires On" ma:format="DateOnly" ma:indexed="true" ma:internalName="Document_x0020_Expires_x0020_On">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E7B36ADA-9A0F-48FC-9897-F2BB6B4226D7}">
  <ds:schemaRefs>
    <ds:schemaRef ds:uri="Microsoft.SharePoint.Taxonomy.ContentTypeSync"/>
  </ds:schemaRefs>
</ds:datastoreItem>
</file>

<file path=customXml/itemProps2.xml><?xml version="1.0" encoding="utf-8"?>
<ds:datastoreItem xmlns:ds="http://schemas.openxmlformats.org/officeDocument/2006/customXml" ds:itemID="{EDAE6A7E-0764-4DF1-91A4-210F250A6312}">
  <ds:schemaRefs>
    <ds:schemaRef ds:uri="http://schemas.microsoft.com/sharepoint/events"/>
  </ds:schemaRefs>
</ds:datastoreItem>
</file>

<file path=customXml/itemProps3.xml><?xml version="1.0" encoding="utf-8"?>
<ds:datastoreItem xmlns:ds="http://schemas.openxmlformats.org/officeDocument/2006/customXml" ds:itemID="{813F1DFB-73D3-419B-8D34-5A4000AB47EB}">
  <ds:schemaRefs>
    <ds:schemaRef ds:uri="http://schemas.microsoft.com/sharepoint/v3/contenttype/forms"/>
  </ds:schemaRefs>
</ds:datastoreItem>
</file>

<file path=customXml/itemProps4.xml><?xml version="1.0" encoding="utf-8"?>
<ds:datastoreItem xmlns:ds="http://schemas.openxmlformats.org/officeDocument/2006/customXml" ds:itemID="{96BE6B2C-C06E-4051-8059-25D97FFE3C69}">
  <ds:schemaRefs>
    <ds:schemaRef ds:uri="http://schemas.microsoft.com/office/2006/metadata/properties"/>
    <ds:schemaRef ds:uri="http://schemas.microsoft.com/office/infopath/2007/PartnerControls"/>
    <ds:schemaRef ds:uri="f030db69-1d5c-4c1f-887a-00e75fed0d5c"/>
  </ds:schemaRefs>
</ds:datastoreItem>
</file>

<file path=customXml/itemProps5.xml><?xml version="1.0" encoding="utf-8"?>
<ds:datastoreItem xmlns:ds="http://schemas.openxmlformats.org/officeDocument/2006/customXml" ds:itemID="{8E3DAD3C-1918-41FC-B8E5-4A9B1000E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030db69-1d5c-4c1f-887a-00e75fed0d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3D08A1C6-DAC3-4E04-BE2D-54E432FC9AFC}">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BLR 2023 Final</vt:lpstr>
      <vt:lpstr>Sheet2</vt:lpstr>
    </vt:vector>
  </TitlesOfParts>
  <Manager/>
  <Company>Coventry City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Liggett, Mathew</dc:creator>
  <cp:keywords/>
  <dc:description/>
  <cp:lastModifiedBy>Taylor, Daniel</cp:lastModifiedBy>
  <cp:revision/>
  <dcterms:created xsi:type="dcterms:W3CDTF">2021-12-17T09:06:22Z</dcterms:created>
  <dcterms:modified xsi:type="dcterms:W3CDTF">2023-12-14T15:44:17Z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_dlc_policyId">
    <vt:lpwstr/>
  </property>
  <property fmtid="{D5CDD505-2E9C-101B-9397-08002B2CF9AE}" pid="4" name="MediaServiceImageTags">
    <vt:lpwstr/>
  </property>
  <property fmtid="{D5CDD505-2E9C-101B-9397-08002B2CF9AE}" pid="5" name="ContentTypeId">
    <vt:lpwstr>0x01010091769D3ADCDDBD418A5720563395FE8701006E624843A562A541B2179D5E7559C424</vt:lpwstr>
  </property>
  <property fmtid="{D5CDD505-2E9C-101B-9397-08002B2CF9AE}" pid="6" name="ComplianceAssetId">
    <vt:lpwstr/>
  </property>
  <property fmtid="{D5CDD505-2E9C-101B-9397-08002B2CF9AE}" pid="7" name="DocumentGroup">
    <vt:lpwstr/>
  </property>
  <property fmtid="{D5CDD505-2E9C-101B-9397-08002B2CF9AE}" pid="8" name="_ExtendedDescription">
    <vt:lpwstr/>
  </property>
  <property fmtid="{D5CDD505-2E9C-101B-9397-08002B2CF9AE}" pid="9" name="TriggerFlowInfo">
    <vt:lpwstr/>
  </property>
  <property fmtid="{D5CDD505-2E9C-101B-9397-08002B2CF9AE}" pid="10" name="SharedWithUsers">
    <vt:lpwstr/>
  </property>
  <property fmtid="{D5CDD505-2E9C-101B-9397-08002B2CF9AE}" pid="11" name="lcf76f155ced4ddcb4097134ff3c332f">
    <vt:lpwstr/>
  </property>
  <property fmtid="{D5CDD505-2E9C-101B-9397-08002B2CF9AE}" pid="12" name="ItemRetentionFormula">
    <vt:lpwstr/>
  </property>
  <property fmtid="{D5CDD505-2E9C-101B-9397-08002B2CF9AE}" pid="13" name="Area">
    <vt:lpwstr>724;#Planning Policy|52131140-61e5-48a7-9af6-c79ea94dd7b6</vt:lpwstr>
  </property>
  <property fmtid="{D5CDD505-2E9C-101B-9397-08002B2CF9AE}" pid="14" name="Set Document Expiry Date">
    <vt:lpwstr>https://coventrycc.sharepoint.com/teams/Place/SRS/PlanningReg/Planningpolicy/_layouts/15/wrkstat.aspx?List=954d952c-8df8-41aa-9903-ded22febec20&amp;WorkflowInstanceName=ee81a097-5804-4072-868d-3f3a88f7d999, Set document expiry date</vt:lpwstr>
  </property>
</Properties>
</file>